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3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K22" i="1" s="1"/>
  <c r="J23" i="1"/>
  <c r="J24" i="1"/>
  <c r="J25" i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58" i="1" l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K20" i="1"/>
  <c r="M20" i="1"/>
  <c r="K21" i="1"/>
  <c r="M21" i="1"/>
  <c r="K23" i="1"/>
  <c r="M23" i="1"/>
  <c r="K24" i="1"/>
  <c r="M24" i="1"/>
  <c r="K25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K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<sst xmlns="http://schemas.openxmlformats.org/spreadsheetml/2006/main" count="250" uniqueCount="246">
  <si>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</si>
  <si>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</si>
  <si>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</si>
  <si>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</si>
  <si>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</si>
  <si>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</si>
  <si>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</si>
  <si>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</si>
  <si>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</si>
  <si>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</si>
  <si>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</si>
  <si>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</si>
  <si>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</si>
  <si>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</si>
  <si>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</si>
  <si>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</si>
  <si>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</si>
  <si>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</si>
  <si>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</si>
  <si>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</si>
  <si>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</si>
  <si>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</si>
  <si>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</si>
  <si>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</si>
  <si>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</si>
  <si>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</si>
  <si>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</si>
  <si>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</si>
  <si>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</si>
  <si>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</si>
  <si>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</si>
  <si>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</si>
  <si>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</si>
  <si>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</si>
  <si>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</si>
  <si>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</si>
  <si>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</si>
  <si>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</si>
  <si>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</si>
  <si>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</si>
  <si>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</si>
  <si>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</si>
  <si>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</si>
  <si>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</si>
  <si>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</si>
  <si>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</si>
  <si>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</si>
  <si>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</si>
  <si>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</si>
  <si>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</si>
  <si>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</si>
  <si>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</si>
  <si>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</si>
  <si>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</si>
  <si>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</si>
  <si>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</si>
  <si>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</si>
  <si>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</si>
  <si>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</si>
  <si>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</si>
  <si>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</si>
  <si>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</si>
  <si>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</si>
  <si>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</si>
  <si>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</si>
  <si>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</si>
  <si>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</si>
  <si>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</si>
  <si>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</si>
  <si>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</si>
  <si>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</si>
  <si>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</si>
  <si>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</si>
  <si>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</si>
  <si>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</si>
  <si>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</si>
  <si>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</si>
  <si>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</si>
  <si>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</si>
  <si>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</si>
  <si>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</si>
  <si>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</si>
  <si>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</si>
  <si>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</si>
  <si>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</si>
  <si>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</si>
  <si>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</si>
  <si>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</si>
  <si>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</si>
  <si>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</si>
  <si>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</si>
  <si>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</si>
  <si>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</si>
  <si>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</si>
  <si>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</si>
  <si>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</si>
  <si>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</si>
  <si>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</si>
  <si>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</si>
  <si>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</si>
  <si>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</si>
  <si>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</si>
  <si>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</si>
  <si>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</si>
  <si>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</si>
  <si>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</si>
  <si>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</si>
  <si>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</si>
  <si>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</si>
  <si>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</si>
  <si>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</si>
  <si>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</si>
  <si>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</si>
  <si>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</si>
  <si>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</si>
  <si>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</si>
  <si>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</si>
  <si>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</si>
  <si>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</si>
  <si>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</si>
  <si>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</si>
  <si>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</si>
  <si>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</si>
  <si>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</si>
  <si>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</si>
  <si>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</si>
  <si>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</si>
  <si>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</si>
  <si>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</si>
  <si>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</si>
  <si>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</si>
  <si>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</si>
  <si>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</si>
  <si>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</si>
  <si>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</si>
  <si>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</si>
  <si>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</si>
  <si>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</si>
  <si>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</si>
  <si>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</si>
  <si>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</si>
  <si>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</si>
  <si>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</si>
  <si>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</si>
  <si>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</si>
  <si>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</si>
  <si>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</si>
  <si>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</si>
  <si>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</si>
  <si>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</si>
  <si>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</si>
  <si>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</si>
  <si>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</si>
  <si>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</si>
  <si>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</si>
  <si>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</si>
  <si>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</si>
  <si>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</si>
  <si>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</si>
  <si>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</si>
  <si>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</si>
  <si>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</si>
  <si>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</si>
  <si>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</si>
  <si>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</si>
  <si>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</si>
  <si>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</si>
  <si>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</si>
  <si>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</si>
  <si>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</si>
  <si>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</si>
  <si>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</si>
  <si>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</si>
  <si>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</si>
  <si>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</si>
  <si>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</si>
  <si>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</si>
  <si>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</si>
  <si>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</si>
  <si>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</si>
  <si>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</si>
  <si>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</si>
  <si>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</si>
  <si>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</si>
  <si>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</si>
  <si>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</si>
  <si>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</si>
  <si>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</si>
  <si>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</si>
  <si>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</si>
  <si>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</si>
  <si>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</si>
  <si>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</si>
  <si>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</si>
  <si>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</si>
  <si>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</si>
  <si>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</si>
  <si>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</si>
  <si>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</si>
  <si>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</si>
  <si>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</si>
  <si>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</si>
  <si>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</si>
  <si>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</si>
  <si>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</si>
  <si>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</si>
  <si>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</si>
  <si>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</si>
  <si>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</si>
  <si>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</si>
  <si>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</si>
  <si>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</si>
  <si>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</si>
  <si>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</si>
  <si>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</si>
  <si>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</si>
  <si>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</si>
  <si>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</si>
  <si>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</si>
  <si>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</si>
  <si>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</si>
  <si>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</si>
  <si>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</si>
  <si>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</si>
  <si>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</si>
  <si>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</si>
  <si>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</si>
  <si>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</si>
  <si>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</si>
  <si>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</si>
  <si>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</si>
  <si>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</si>
  <si>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</si>
  <si>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</si>
  <si>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</si>
  <si>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</si>
  <si>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02-04-2020</t>
  </si>
  <si>
    <t>Numero casi di QUARANTENE/ISOLAMENTI CONCLUSI al 02-04-2020</t>
  </si>
  <si>
    <t>Isolamento/Qarantena al 03-04-2020</t>
  </si>
  <si>
    <t>Numero casi di QUARANTENE/ISOLAMENTI IN CORSO al 03-04-2020</t>
  </si>
  <si>
    <t>Numero casi di QUARANTENE/ISOLAMENTI CONCLUSI al 03-04-2020</t>
  </si>
  <si>
    <t>Totale casi di QUARANTENE/ISOLAMENTI    al 03-04-2020</t>
  </si>
  <si>
    <t>Numero casi di QUARANTENE IN CORSO al 03-04-2020</t>
  </si>
  <si>
    <t>Numero casi di QUARANTENE CONCLUSE al 03-04-2020</t>
  </si>
  <si>
    <t>Numero casi di ISOLAMENTI DOMICILIARI FIDUCIARI IN CORSO al 03-04-2020</t>
  </si>
  <si>
    <t>Numero casi di ISOLAMENTI DOMICILIARI FIDUCIARI CONCLUSI al 03-04-2020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</si>
</sst>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P120" sqref="P120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239</v>
      </c>
      <c r="K3" s="12" t="s">
        <v>235</v>
      </c>
      <c r="L3" s="4" t="s">
        <v>240</v>
      </c>
      <c r="M3" s="12" t="s">
        <v>235</v>
      </c>
      <c r="N3" s="4" t="s">
        <v>241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8</v>
      </c>
      <c r="E4" s="6">
        <v>5</v>
      </c>
      <c r="F4" s="6">
        <v>8</v>
      </c>
      <c r="G4" s="6">
        <v>5</v>
      </c>
      <c r="H4" s="6">
        <v>0</v>
      </c>
      <c r="I4" s="6">
        <v>0</v>
      </c>
      <c r="J4" s="6">
        <f>F4+H4</f>
        <v>8</v>
      </c>
      <c r="K4" s="11">
        <f t="shared" ref="K4:K35" si="0">J4-D4</f>
        <v>0</v>
      </c>
      <c r="L4" s="6">
        <f>G4+I4</f>
        <v>5</v>
      </c>
      <c r="M4" s="11">
        <f t="shared" ref="M4:M35" si="1">L4-E4</f>
        <v>0</v>
      </c>
      <c r="N4" s="6">
        <f>L4+J4</f>
        <v>13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10</v>
      </c>
      <c r="E5" s="6">
        <v>1</v>
      </c>
      <c r="F5" s="6">
        <v>7</v>
      </c>
      <c r="G5" s="6">
        <v>1</v>
      </c>
      <c r="H5" s="6">
        <v>2</v>
      </c>
      <c r="I5" s="6">
        <v>1</v>
      </c>
      <c r="J5" s="6">
        <f t="shared" ref="J5:J68" si="2">F5+H5</f>
        <v>9</v>
      </c>
      <c r="K5" s="11">
        <f t="shared" si="0"/>
        <v>-1</v>
      </c>
      <c r="L5" s="6">
        <f t="shared" ref="L5:L68" si="3">G5+I5</f>
        <v>2</v>
      </c>
      <c r="M5" s="11">
        <f t="shared" si="1"/>
        <v>1</v>
      </c>
      <c r="N5" s="6">
        <f t="shared" ref="N5:N68" si="4">L5+J5</f>
        <v>11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5</v>
      </c>
      <c r="E6" s="6">
        <v>1</v>
      </c>
      <c r="F6" s="6">
        <v>5</v>
      </c>
      <c r="G6" s="6">
        <v>1</v>
      </c>
      <c r="H6" s="6">
        <v>0</v>
      </c>
      <c r="I6" s="6">
        <v>0</v>
      </c>
      <c r="J6" s="6">
        <f t="shared" si="2"/>
        <v>5</v>
      </c>
      <c r="K6" s="11">
        <f t="shared" si="0"/>
        <v>0</v>
      </c>
      <c r="L6" s="6">
        <f t="shared" si="3"/>
        <v>1</v>
      </c>
      <c r="M6" s="11">
        <f t="shared" si="1"/>
        <v>0</v>
      </c>
      <c r="N6" s="6">
        <f t="shared" si="4"/>
        <v>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243</v>
      </c>
      <c r="E7" s="6">
        <v>87</v>
      </c>
      <c r="F7" s="6">
        <v>216</v>
      </c>
      <c r="G7" s="6">
        <v>85</v>
      </c>
      <c r="H7" s="6">
        <v>33</v>
      </c>
      <c r="I7" s="6">
        <v>1</v>
      </c>
      <c r="J7" s="6">
        <f>F7+H7</f>
        <v>249</v>
      </c>
      <c r="K7" s="11">
        <f t="shared" si="0"/>
        <v>6</v>
      </c>
      <c r="L7" s="6">
        <f>G7+I7</f>
        <v>86</v>
      </c>
      <c r="M7" s="11">
        <f>L7-E7</f>
        <v>-1</v>
      </c>
      <c r="N7" s="6">
        <f t="shared" si="4"/>
        <v>335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2"/>
        <v>1</v>
      </c>
      <c r="K8" s="11">
        <f t="shared" si="0"/>
        <v>0</v>
      </c>
      <c r="L8" s="6">
        <f t="shared" si="3"/>
        <v>0</v>
      </c>
      <c r="M8" s="11">
        <f t="shared" si="1"/>
        <v>0</v>
      </c>
      <c r="N8" s="6">
        <f t="shared" si="4"/>
        <v>1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47</v>
      </c>
      <c r="E9" s="6">
        <v>20</v>
      </c>
      <c r="F9" s="6">
        <v>52</v>
      </c>
      <c r="G9" s="6">
        <v>19</v>
      </c>
      <c r="H9" s="6">
        <v>2</v>
      </c>
      <c r="I9" s="6">
        <v>0</v>
      </c>
      <c r="J9" s="6">
        <f t="shared" si="2"/>
        <v>54</v>
      </c>
      <c r="K9" s="11">
        <f t="shared" si="0"/>
        <v>7</v>
      </c>
      <c r="L9" s="6">
        <f t="shared" si="3"/>
        <v>19</v>
      </c>
      <c r="M9" s="11">
        <f t="shared" si="1"/>
        <v>-1</v>
      </c>
      <c r="N9" s="6">
        <f t="shared" si="4"/>
        <v>73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11</v>
      </c>
      <c r="E10" s="6">
        <v>3</v>
      </c>
      <c r="F10" s="6">
        <v>14</v>
      </c>
      <c r="G10" s="6">
        <v>2</v>
      </c>
      <c r="H10" s="6">
        <v>1</v>
      </c>
      <c r="I10" s="6">
        <v>0</v>
      </c>
      <c r="J10" s="6">
        <f t="shared" si="2"/>
        <v>15</v>
      </c>
      <c r="K10" s="11">
        <f t="shared" si="0"/>
        <v>4</v>
      </c>
      <c r="L10" s="6">
        <f t="shared" si="3"/>
        <v>2</v>
      </c>
      <c r="M10" s="11">
        <f t="shared" si="1"/>
        <v>-1</v>
      </c>
      <c r="N10" s="6">
        <f t="shared" si="4"/>
        <v>17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704</v>
      </c>
      <c r="E11" s="6">
        <v>405</v>
      </c>
      <c r="F11" s="6">
        <v>675</v>
      </c>
      <c r="G11" s="6">
        <v>404</v>
      </c>
      <c r="H11" s="6">
        <v>54</v>
      </c>
      <c r="I11" s="6">
        <v>19</v>
      </c>
      <c r="J11" s="6">
        <f t="shared" si="2"/>
        <v>729</v>
      </c>
      <c r="K11" s="11">
        <f t="shared" si="0"/>
        <v>25</v>
      </c>
      <c r="L11" s="6">
        <f t="shared" si="3"/>
        <v>423</v>
      </c>
      <c r="M11" s="11">
        <f t="shared" si="1"/>
        <v>18</v>
      </c>
      <c r="N11" s="6">
        <f>L11+J11</f>
        <v>1152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7</v>
      </c>
      <c r="E12" s="6">
        <v>0</v>
      </c>
      <c r="F12" s="6">
        <v>3</v>
      </c>
      <c r="G12" s="6">
        <v>3</v>
      </c>
      <c r="H12" s="6">
        <v>2</v>
      </c>
      <c r="I12" s="6">
        <v>0</v>
      </c>
      <c r="J12" s="6">
        <f t="shared" si="2"/>
        <v>5</v>
      </c>
      <c r="K12" s="11">
        <f t="shared" si="0"/>
        <v>-2</v>
      </c>
      <c r="L12" s="6">
        <f t="shared" si="3"/>
        <v>3</v>
      </c>
      <c r="M12" s="11">
        <f t="shared" si="1"/>
        <v>3</v>
      </c>
      <c r="N12" s="6">
        <f t="shared" si="4"/>
        <v>8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22</v>
      </c>
      <c r="E13" s="6">
        <v>14</v>
      </c>
      <c r="F13" s="6">
        <v>19</v>
      </c>
      <c r="G13" s="6">
        <v>14</v>
      </c>
      <c r="H13" s="6">
        <v>2</v>
      </c>
      <c r="I13" s="6">
        <v>1</v>
      </c>
      <c r="J13" s="6">
        <f t="shared" si="2"/>
        <v>21</v>
      </c>
      <c r="K13" s="11">
        <f t="shared" si="0"/>
        <v>-1</v>
      </c>
      <c r="L13" s="6">
        <f t="shared" si="3"/>
        <v>15</v>
      </c>
      <c r="M13" s="11">
        <f t="shared" si="1"/>
        <v>1</v>
      </c>
      <c r="N13" s="6">
        <f t="shared" si="4"/>
        <v>36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186</v>
      </c>
      <c r="E14" s="6">
        <v>57</v>
      </c>
      <c r="F14" s="6">
        <v>156</v>
      </c>
      <c r="G14" s="6">
        <v>60</v>
      </c>
      <c r="H14" s="6">
        <v>30</v>
      </c>
      <c r="I14" s="6">
        <v>1</v>
      </c>
      <c r="J14" s="6">
        <f t="shared" si="2"/>
        <v>186</v>
      </c>
      <c r="K14" s="11">
        <f t="shared" si="0"/>
        <v>0</v>
      </c>
      <c r="L14" s="6">
        <f t="shared" si="3"/>
        <v>61</v>
      </c>
      <c r="M14" s="11">
        <f>L14-E14</f>
        <v>4</v>
      </c>
      <c r="N14" s="6">
        <f t="shared" si="4"/>
        <v>247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10</v>
      </c>
      <c r="E15" s="6">
        <v>6</v>
      </c>
      <c r="F15" s="6">
        <v>9</v>
      </c>
      <c r="G15" s="6">
        <v>6</v>
      </c>
      <c r="H15" s="6">
        <v>3</v>
      </c>
      <c r="I15" s="6">
        <v>0</v>
      </c>
      <c r="J15" s="6">
        <f t="shared" si="2"/>
        <v>12</v>
      </c>
      <c r="K15" s="11">
        <f t="shared" si="0"/>
        <v>2</v>
      </c>
      <c r="L15" s="6">
        <f t="shared" si="3"/>
        <v>6</v>
      </c>
      <c r="M15" s="11">
        <f t="shared" si="1"/>
        <v>0</v>
      </c>
      <c r="N15" s="6">
        <f t="shared" si="4"/>
        <v>18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71</v>
      </c>
      <c r="E16" s="6">
        <v>41</v>
      </c>
      <c r="F16" s="6">
        <v>68</v>
      </c>
      <c r="G16" s="6">
        <v>42</v>
      </c>
      <c r="H16" s="6">
        <v>14</v>
      </c>
      <c r="I16" s="6">
        <v>0</v>
      </c>
      <c r="J16" s="6">
        <f t="shared" si="2"/>
        <v>82</v>
      </c>
      <c r="K16" s="11">
        <f t="shared" si="0"/>
        <v>11</v>
      </c>
      <c r="L16" s="6">
        <f t="shared" si="3"/>
        <v>42</v>
      </c>
      <c r="M16" s="11">
        <f t="shared" si="1"/>
        <v>1</v>
      </c>
      <c r="N16" s="6">
        <f>L16+J16</f>
        <v>124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f t="shared" si="2"/>
        <v>0</v>
      </c>
      <c r="K17" s="11">
        <f t="shared" si="0"/>
        <v>0</v>
      </c>
      <c r="L17" s="6">
        <f t="shared" si="3"/>
        <v>0</v>
      </c>
      <c r="M17" s="11">
        <f t="shared" si="1"/>
        <v>0</v>
      </c>
      <c r="N17" s="6">
        <f t="shared" si="4"/>
        <v>0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25</v>
      </c>
      <c r="E18" s="6">
        <v>25</v>
      </c>
      <c r="F18" s="6">
        <v>18</v>
      </c>
      <c r="G18" s="6">
        <v>24</v>
      </c>
      <c r="H18" s="6">
        <v>7</v>
      </c>
      <c r="I18" s="6">
        <v>2</v>
      </c>
      <c r="J18" s="6">
        <f t="shared" si="2"/>
        <v>25</v>
      </c>
      <c r="K18" s="11">
        <f t="shared" si="0"/>
        <v>0</v>
      </c>
      <c r="L18" s="6">
        <f t="shared" si="3"/>
        <v>26</v>
      </c>
      <c r="M18" s="11">
        <f t="shared" si="1"/>
        <v>1</v>
      </c>
      <c r="N18" s="6">
        <f t="shared" si="4"/>
        <v>51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16</v>
      </c>
      <c r="E19" s="6">
        <v>16</v>
      </c>
      <c r="F19" s="6">
        <v>4</v>
      </c>
      <c r="G19" s="6">
        <v>21</v>
      </c>
      <c r="H19" s="6">
        <v>8</v>
      </c>
      <c r="I19" s="6">
        <v>0</v>
      </c>
      <c r="J19" s="6">
        <f t="shared" si="2"/>
        <v>12</v>
      </c>
      <c r="K19" s="11">
        <f t="shared" si="0"/>
        <v>-4</v>
      </c>
      <c r="L19" s="6">
        <f t="shared" si="3"/>
        <v>21</v>
      </c>
      <c r="M19" s="11">
        <f t="shared" si="1"/>
        <v>5</v>
      </c>
      <c r="N19" s="6">
        <f t="shared" si="4"/>
        <v>33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20</v>
      </c>
      <c r="E20" s="6">
        <v>15</v>
      </c>
      <c r="F20" s="6">
        <v>20</v>
      </c>
      <c r="G20" s="6">
        <v>15</v>
      </c>
      <c r="H20" s="6">
        <v>3</v>
      </c>
      <c r="I20" s="6">
        <v>0</v>
      </c>
      <c r="J20" s="6">
        <f t="shared" si="2"/>
        <v>23</v>
      </c>
      <c r="K20" s="11">
        <f t="shared" si="0"/>
        <v>3</v>
      </c>
      <c r="L20" s="6">
        <f t="shared" si="3"/>
        <v>15</v>
      </c>
      <c r="M20" s="11">
        <f t="shared" si="1"/>
        <v>0</v>
      </c>
      <c r="N20" s="6">
        <f t="shared" si="4"/>
        <v>38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0</v>
      </c>
      <c r="E21" s="6">
        <v>2</v>
      </c>
      <c r="F21" s="6">
        <v>0</v>
      </c>
      <c r="G21" s="6">
        <v>1</v>
      </c>
      <c r="H21" s="6">
        <v>0</v>
      </c>
      <c r="I21" s="6">
        <v>1</v>
      </c>
      <c r="J21" s="6">
        <f t="shared" si="2"/>
        <v>0</v>
      </c>
      <c r="K21" s="11">
        <f t="shared" si="0"/>
        <v>0</v>
      </c>
      <c r="L21" s="6">
        <f t="shared" si="3"/>
        <v>2</v>
      </c>
      <c r="M21" s="11">
        <f t="shared" si="1"/>
        <v>0</v>
      </c>
      <c r="N21" s="6">
        <f t="shared" si="4"/>
        <v>2</v>
      </c>
    </row>
    <row r="22" spans="1:14" ht="20" customHeight="1" x14ac:dyDescent="0.45">
      <c r="A22" s="5">
        <v>21019</v>
      </c>
      <c r="B22" s="5" t="s">
        <v>39</v>
      </c>
      <c r="C22" s="5" t="s">
        <v>40</v>
      </c>
      <c r="D22" s="6">
        <v>108</v>
      </c>
      <c r="E22" s="6">
        <v>110</v>
      </c>
      <c r="F22" s="6">
        <v>104</v>
      </c>
      <c r="G22" s="6">
        <v>116</v>
      </c>
      <c r="H22" s="6">
        <v>3</v>
      </c>
      <c r="I22" s="6">
        <v>0</v>
      </c>
      <c r="J22" s="6">
        <f t="shared" si="2"/>
        <v>107</v>
      </c>
      <c r="K22" s="11">
        <f t="shared" si="0"/>
        <v>-1</v>
      </c>
      <c r="L22" s="6">
        <f t="shared" si="3"/>
        <v>116</v>
      </c>
      <c r="M22" s="11">
        <f t="shared" si="1"/>
        <v>6</v>
      </c>
      <c r="N22" s="6">
        <f>L22+J22</f>
        <v>223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4</v>
      </c>
      <c r="E23" s="6">
        <v>0</v>
      </c>
      <c r="F23" s="6">
        <v>0</v>
      </c>
      <c r="G23" s="6">
        <v>0</v>
      </c>
      <c r="H23" s="6">
        <v>4</v>
      </c>
      <c r="I23" s="6">
        <v>1</v>
      </c>
      <c r="J23" s="6">
        <f t="shared" si="2"/>
        <v>4</v>
      </c>
      <c r="K23" s="11">
        <f t="shared" si="0"/>
        <v>0</v>
      </c>
      <c r="L23" s="6">
        <f t="shared" si="3"/>
        <v>1</v>
      </c>
      <c r="M23" s="11">
        <f t="shared" si="1"/>
        <v>1</v>
      </c>
      <c r="N23" s="6">
        <f t="shared" si="4"/>
        <v>5</v>
      </c>
    </row>
    <row r="24" spans="1:14" ht="20" customHeight="1" x14ac:dyDescent="0.45">
      <c r="A24" s="5">
        <v>21021</v>
      </c>
      <c r="B24" s="5" t="s">
        <v>43</v>
      </c>
      <c r="C24" s="5" t="s">
        <v>44</v>
      </c>
      <c r="D24" s="6">
        <v>20</v>
      </c>
      <c r="E24" s="6">
        <v>4</v>
      </c>
      <c r="F24" s="6">
        <v>18</v>
      </c>
      <c r="G24" s="6">
        <v>5</v>
      </c>
      <c r="H24" s="6">
        <v>2</v>
      </c>
      <c r="I24" s="6">
        <v>0</v>
      </c>
      <c r="J24" s="6">
        <f t="shared" si="2"/>
        <v>20</v>
      </c>
      <c r="K24" s="11">
        <f t="shared" si="0"/>
        <v>0</v>
      </c>
      <c r="L24" s="6">
        <f t="shared" si="3"/>
        <v>5</v>
      </c>
      <c r="M24" s="11">
        <f t="shared" si="1"/>
        <v>1</v>
      </c>
      <c r="N24" s="6">
        <f t="shared" si="4"/>
        <v>25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27</v>
      </c>
      <c r="E25" s="6">
        <v>10</v>
      </c>
      <c r="F25" s="6">
        <v>19</v>
      </c>
      <c r="G25" s="6">
        <v>10</v>
      </c>
      <c r="H25" s="6">
        <v>6</v>
      </c>
      <c r="I25" s="6">
        <v>1</v>
      </c>
      <c r="J25" s="6">
        <f t="shared" si="2"/>
        <v>25</v>
      </c>
      <c r="K25" s="11">
        <f t="shared" si="0"/>
        <v>-2</v>
      </c>
      <c r="L25" s="6">
        <f t="shared" si="3"/>
        <v>11</v>
      </c>
      <c r="M25" s="11">
        <f t="shared" si="1"/>
        <v>1</v>
      </c>
      <c r="N25" s="6">
        <f t="shared" si="4"/>
        <v>36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10</v>
      </c>
      <c r="E26" s="6">
        <v>15</v>
      </c>
      <c r="F26" s="6">
        <v>10</v>
      </c>
      <c r="G26" s="6">
        <v>15</v>
      </c>
      <c r="H26" s="6">
        <v>0</v>
      </c>
      <c r="I26" s="6">
        <v>0</v>
      </c>
      <c r="J26" s="6">
        <f t="shared" si="2"/>
        <v>10</v>
      </c>
      <c r="K26" s="11">
        <f t="shared" si="0"/>
        <v>0</v>
      </c>
      <c r="L26" s="6">
        <f t="shared" si="3"/>
        <v>15</v>
      </c>
      <c r="M26" s="11">
        <f t="shared" si="1"/>
        <v>0</v>
      </c>
      <c r="N26" s="6">
        <f>L26+J26</f>
        <v>25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9</v>
      </c>
      <c r="E27" s="6">
        <v>2</v>
      </c>
      <c r="F27" s="6">
        <v>9</v>
      </c>
      <c r="G27" s="6">
        <v>1</v>
      </c>
      <c r="H27" s="6">
        <v>2</v>
      </c>
      <c r="I27" s="6">
        <v>1</v>
      </c>
      <c r="J27" s="6">
        <f t="shared" si="2"/>
        <v>11</v>
      </c>
      <c r="K27" s="11">
        <f t="shared" si="0"/>
        <v>2</v>
      </c>
      <c r="L27" s="6">
        <f t="shared" si="3"/>
        <v>2</v>
      </c>
      <c r="M27" s="11">
        <f t="shared" si="1"/>
        <v>0</v>
      </c>
      <c r="N27" s="6">
        <f t="shared" si="4"/>
        <v>13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2"/>
        <v>2</v>
      </c>
      <c r="K28" s="11">
        <f t="shared" si="0"/>
        <v>0</v>
      </c>
      <c r="L28" s="6">
        <f t="shared" si="3"/>
        <v>0</v>
      </c>
      <c r="M28" s="11">
        <f t="shared" si="1"/>
        <v>0</v>
      </c>
      <c r="N28" s="6">
        <f t="shared" si="4"/>
        <v>2</v>
      </c>
    </row>
    <row r="29" spans="1:14" ht="20" customHeight="1" x14ac:dyDescent="0.45">
      <c r="A29" s="5">
        <v>21026</v>
      </c>
      <c r="B29" s="5" t="s">
        <v>53</v>
      </c>
      <c r="C29" s="5" t="s">
        <v>54</v>
      </c>
      <c r="D29" s="6">
        <v>26</v>
      </c>
      <c r="E29" s="6">
        <v>22</v>
      </c>
      <c r="F29" s="6">
        <v>26</v>
      </c>
      <c r="G29" s="6">
        <v>21</v>
      </c>
      <c r="H29" s="6">
        <v>0</v>
      </c>
      <c r="I29" s="6">
        <v>1</v>
      </c>
      <c r="J29" s="6">
        <f t="shared" si="2"/>
        <v>26</v>
      </c>
      <c r="K29" s="11">
        <f t="shared" si="0"/>
        <v>0</v>
      </c>
      <c r="L29" s="6">
        <f t="shared" si="3"/>
        <v>22</v>
      </c>
      <c r="M29" s="11">
        <f t="shared" si="1"/>
        <v>0</v>
      </c>
      <c r="N29" s="6">
        <f>L29+J29</f>
        <v>48</v>
      </c>
    </row>
    <row r="30" spans="1:14" ht="20" customHeight="1" x14ac:dyDescent="0.45">
      <c r="A30" s="5">
        <v>21027</v>
      </c>
      <c r="B30" s="5" t="s">
        <v>55</v>
      </c>
      <c r="C30" s="5" t="s">
        <v>56</v>
      </c>
      <c r="D30" s="6">
        <v>6</v>
      </c>
      <c r="E30" s="6">
        <v>0</v>
      </c>
      <c r="F30" s="6">
        <v>5</v>
      </c>
      <c r="G30" s="6">
        <v>1</v>
      </c>
      <c r="H30" s="6">
        <v>0</v>
      </c>
      <c r="I30" s="6">
        <v>0</v>
      </c>
      <c r="J30" s="6">
        <f t="shared" si="2"/>
        <v>5</v>
      </c>
      <c r="K30" s="11">
        <f t="shared" si="0"/>
        <v>-1</v>
      </c>
      <c r="L30" s="6">
        <f t="shared" si="3"/>
        <v>1</v>
      </c>
      <c r="M30" s="11">
        <f t="shared" si="1"/>
        <v>1</v>
      </c>
      <c r="N30" s="6">
        <f t="shared" si="4"/>
        <v>6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12</v>
      </c>
      <c r="E31" s="6">
        <v>9</v>
      </c>
      <c r="F31" s="6">
        <v>8</v>
      </c>
      <c r="G31" s="6">
        <v>9</v>
      </c>
      <c r="H31" s="6">
        <v>4</v>
      </c>
      <c r="I31" s="6">
        <v>0</v>
      </c>
      <c r="J31" s="6">
        <f t="shared" si="2"/>
        <v>12</v>
      </c>
      <c r="K31" s="11">
        <f t="shared" si="0"/>
        <v>0</v>
      </c>
      <c r="L31" s="6">
        <f t="shared" si="3"/>
        <v>9</v>
      </c>
      <c r="M31" s="11">
        <f t="shared" si="1"/>
        <v>0</v>
      </c>
      <c r="N31" s="6">
        <f t="shared" si="4"/>
        <v>21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21</v>
      </c>
      <c r="E32" s="6">
        <v>21</v>
      </c>
      <c r="F32" s="6">
        <v>15</v>
      </c>
      <c r="G32" s="6">
        <v>20</v>
      </c>
      <c r="H32" s="6">
        <v>10</v>
      </c>
      <c r="I32" s="6">
        <v>1</v>
      </c>
      <c r="J32" s="6">
        <f t="shared" si="2"/>
        <v>25</v>
      </c>
      <c r="K32" s="11">
        <f t="shared" si="0"/>
        <v>4</v>
      </c>
      <c r="L32" s="6">
        <f t="shared" si="3"/>
        <v>21</v>
      </c>
      <c r="M32" s="11">
        <f t="shared" si="1"/>
        <v>0</v>
      </c>
      <c r="N32" s="6">
        <f t="shared" si="4"/>
        <v>46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18</v>
      </c>
      <c r="E33" s="6">
        <v>3</v>
      </c>
      <c r="F33" s="6">
        <v>19</v>
      </c>
      <c r="G33" s="6">
        <v>3</v>
      </c>
      <c r="H33" s="6">
        <v>0</v>
      </c>
      <c r="I33" s="6">
        <v>0</v>
      </c>
      <c r="J33" s="6">
        <f t="shared" si="2"/>
        <v>19</v>
      </c>
      <c r="K33" s="11">
        <f t="shared" si="0"/>
        <v>1</v>
      </c>
      <c r="L33" s="6">
        <f t="shared" si="3"/>
        <v>3</v>
      </c>
      <c r="M33" s="11">
        <f t="shared" si="1"/>
        <v>0</v>
      </c>
      <c r="N33" s="6">
        <f t="shared" si="4"/>
        <v>22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20</v>
      </c>
      <c r="E34" s="6">
        <v>18</v>
      </c>
      <c r="F34" s="6">
        <v>15</v>
      </c>
      <c r="G34" s="6">
        <v>17</v>
      </c>
      <c r="H34" s="6">
        <v>4</v>
      </c>
      <c r="I34" s="6">
        <v>3</v>
      </c>
      <c r="J34" s="6">
        <f t="shared" si="2"/>
        <v>19</v>
      </c>
      <c r="K34" s="11">
        <f t="shared" si="0"/>
        <v>-1</v>
      </c>
      <c r="L34" s="6">
        <f t="shared" si="3"/>
        <v>20</v>
      </c>
      <c r="M34" s="11">
        <f t="shared" si="1"/>
        <v>2</v>
      </c>
      <c r="N34" s="6">
        <f t="shared" si="4"/>
        <v>39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7</v>
      </c>
      <c r="E35" s="6">
        <v>1</v>
      </c>
      <c r="F35" s="6">
        <v>4</v>
      </c>
      <c r="G35" s="6">
        <v>3</v>
      </c>
      <c r="H35" s="6">
        <v>1</v>
      </c>
      <c r="I35" s="6">
        <v>0</v>
      </c>
      <c r="J35" s="6">
        <f t="shared" si="2"/>
        <v>5</v>
      </c>
      <c r="K35" s="11">
        <f t="shared" si="0"/>
        <v>-2</v>
      </c>
      <c r="L35" s="6">
        <f t="shared" si="3"/>
        <v>3</v>
      </c>
      <c r="M35" s="11">
        <f t="shared" si="1"/>
        <v>2</v>
      </c>
      <c r="N35" s="6">
        <f t="shared" si="4"/>
        <v>8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29</v>
      </c>
      <c r="E36" s="6">
        <v>12</v>
      </c>
      <c r="F36" s="6">
        <v>28</v>
      </c>
      <c r="G36" s="6">
        <v>12</v>
      </c>
      <c r="H36" s="6">
        <v>3</v>
      </c>
      <c r="I36" s="6">
        <v>0</v>
      </c>
      <c r="J36" s="6">
        <f t="shared" si="2"/>
        <v>31</v>
      </c>
      <c r="K36" s="11">
        <f t="shared" ref="K36:K67" si="5">J36-D36</f>
        <v>2</v>
      </c>
      <c r="L36" s="6">
        <f t="shared" si="3"/>
        <v>12</v>
      </c>
      <c r="M36" s="11">
        <f t="shared" ref="M36:M67" si="6">L36-E36</f>
        <v>0</v>
      </c>
      <c r="N36" s="6">
        <f t="shared" si="4"/>
        <v>43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7</v>
      </c>
      <c r="E37" s="6">
        <v>8</v>
      </c>
      <c r="F37" s="6">
        <v>6</v>
      </c>
      <c r="G37" s="6">
        <v>10</v>
      </c>
      <c r="H37" s="6">
        <v>0</v>
      </c>
      <c r="I37" s="6">
        <v>0</v>
      </c>
      <c r="J37" s="6">
        <f t="shared" si="2"/>
        <v>6</v>
      </c>
      <c r="K37" s="11">
        <f t="shared" si="5"/>
        <v>-1</v>
      </c>
      <c r="L37" s="6">
        <f t="shared" si="3"/>
        <v>10</v>
      </c>
      <c r="M37" s="11">
        <f t="shared" si="6"/>
        <v>2</v>
      </c>
      <c r="N37" s="6">
        <f t="shared" si="4"/>
        <v>16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3</v>
      </c>
      <c r="E38" s="15">
        <v>0</v>
      </c>
      <c r="F38" s="6">
        <v>1</v>
      </c>
      <c r="G38" s="6">
        <v>0</v>
      </c>
      <c r="H38" s="6">
        <v>2</v>
      </c>
      <c r="I38" s="6">
        <v>0</v>
      </c>
      <c r="J38" s="15">
        <f t="shared" si="2"/>
        <v>3</v>
      </c>
      <c r="K38" s="16">
        <f t="shared" si="5"/>
        <v>0</v>
      </c>
      <c r="L38" s="15">
        <f t="shared" si="3"/>
        <v>0</v>
      </c>
      <c r="M38" s="16">
        <f t="shared" si="6"/>
        <v>0</v>
      </c>
      <c r="N38" s="15">
        <f t="shared" si="4"/>
        <v>3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f t="shared" si="2"/>
        <v>1</v>
      </c>
      <c r="K39" s="11">
        <f t="shared" si="5"/>
        <v>0</v>
      </c>
      <c r="L39" s="6">
        <f t="shared" si="3"/>
        <v>0</v>
      </c>
      <c r="M39" s="11">
        <f t="shared" si="6"/>
        <v>0</v>
      </c>
      <c r="N39" s="6">
        <f t="shared" si="4"/>
        <v>1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5</v>
      </c>
      <c r="E40" s="6">
        <v>4</v>
      </c>
      <c r="F40" s="6">
        <v>0</v>
      </c>
      <c r="G40" s="6">
        <v>4</v>
      </c>
      <c r="H40" s="6">
        <v>5</v>
      </c>
      <c r="I40" s="6">
        <v>0</v>
      </c>
      <c r="J40" s="6">
        <f t="shared" si="2"/>
        <v>5</v>
      </c>
      <c r="K40" s="11">
        <f t="shared" si="5"/>
        <v>0</v>
      </c>
      <c r="L40" s="6">
        <f t="shared" si="3"/>
        <v>4</v>
      </c>
      <c r="M40" s="11">
        <f t="shared" si="6"/>
        <v>0</v>
      </c>
      <c r="N40" s="6">
        <f t="shared" si="4"/>
        <v>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27</v>
      </c>
      <c r="E41" s="6">
        <v>2</v>
      </c>
      <c r="F41" s="6">
        <v>15</v>
      </c>
      <c r="G41" s="6">
        <v>3</v>
      </c>
      <c r="H41" s="6">
        <v>11</v>
      </c>
      <c r="I41" s="6">
        <v>0</v>
      </c>
      <c r="J41" s="6">
        <f t="shared" si="2"/>
        <v>26</v>
      </c>
      <c r="K41" s="11">
        <f t="shared" si="5"/>
        <v>-1</v>
      </c>
      <c r="L41" s="6">
        <f t="shared" si="3"/>
        <v>3</v>
      </c>
      <c r="M41" s="11">
        <f t="shared" si="6"/>
        <v>1</v>
      </c>
      <c r="N41" s="6">
        <f t="shared" si="4"/>
        <v>29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33</v>
      </c>
      <c r="E42" s="6">
        <v>26</v>
      </c>
      <c r="F42" s="6">
        <v>32</v>
      </c>
      <c r="G42" s="6">
        <v>27</v>
      </c>
      <c r="H42" s="6">
        <v>3</v>
      </c>
      <c r="I42" s="6">
        <v>1</v>
      </c>
      <c r="J42" s="6">
        <f t="shared" si="2"/>
        <v>35</v>
      </c>
      <c r="K42" s="11">
        <f t="shared" si="5"/>
        <v>2</v>
      </c>
      <c r="L42" s="6">
        <f t="shared" si="3"/>
        <v>28</v>
      </c>
      <c r="M42" s="11">
        <f t="shared" si="6"/>
        <v>2</v>
      </c>
      <c r="N42" s="6">
        <f t="shared" si="4"/>
        <v>63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120</v>
      </c>
      <c r="E43" s="6">
        <v>39</v>
      </c>
      <c r="F43" s="6">
        <v>117</v>
      </c>
      <c r="G43" s="6">
        <v>39</v>
      </c>
      <c r="H43" s="6">
        <v>9</v>
      </c>
      <c r="I43" s="6">
        <v>1</v>
      </c>
      <c r="J43" s="6">
        <f t="shared" si="2"/>
        <v>126</v>
      </c>
      <c r="K43" s="11">
        <f t="shared" si="5"/>
        <v>6</v>
      </c>
      <c r="L43" s="6">
        <f t="shared" si="3"/>
        <v>40</v>
      </c>
      <c r="M43" s="11">
        <f t="shared" si="6"/>
        <v>1</v>
      </c>
      <c r="N43" s="6">
        <f t="shared" si="4"/>
        <v>166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30</v>
      </c>
      <c r="E44" s="6">
        <v>2</v>
      </c>
      <c r="F44" s="6">
        <v>13</v>
      </c>
      <c r="G44" s="6">
        <v>1</v>
      </c>
      <c r="H44" s="6">
        <v>16</v>
      </c>
      <c r="I44" s="6">
        <v>2</v>
      </c>
      <c r="J44" s="6">
        <f t="shared" si="2"/>
        <v>29</v>
      </c>
      <c r="K44" s="11">
        <f t="shared" si="5"/>
        <v>-1</v>
      </c>
      <c r="L44" s="6">
        <f t="shared" si="3"/>
        <v>3</v>
      </c>
      <c r="M44" s="11">
        <f t="shared" si="6"/>
        <v>1</v>
      </c>
      <c r="N44" s="6">
        <f t="shared" si="4"/>
        <v>32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3</v>
      </c>
      <c r="E45" s="6">
        <v>3</v>
      </c>
      <c r="F45" s="6">
        <v>1</v>
      </c>
      <c r="G45" s="6">
        <v>3</v>
      </c>
      <c r="H45" s="6">
        <v>2</v>
      </c>
      <c r="I45" s="6">
        <v>0</v>
      </c>
      <c r="J45" s="6">
        <f t="shared" si="2"/>
        <v>3</v>
      </c>
      <c r="K45" s="11">
        <f t="shared" si="5"/>
        <v>0</v>
      </c>
      <c r="L45" s="6">
        <f t="shared" si="3"/>
        <v>3</v>
      </c>
      <c r="M45" s="11">
        <f t="shared" si="6"/>
        <v>0</v>
      </c>
      <c r="N45" s="6">
        <f t="shared" si="4"/>
        <v>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2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2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6</v>
      </c>
      <c r="E48" s="6">
        <v>1</v>
      </c>
      <c r="F48" s="6">
        <v>5</v>
      </c>
      <c r="G48" s="6">
        <v>1</v>
      </c>
      <c r="H48" s="6">
        <v>2</v>
      </c>
      <c r="I48" s="6">
        <v>0</v>
      </c>
      <c r="J48" s="6">
        <f t="shared" si="2"/>
        <v>7</v>
      </c>
      <c r="K48" s="11">
        <f t="shared" si="5"/>
        <v>1</v>
      </c>
      <c r="L48" s="6">
        <f t="shared" si="3"/>
        <v>1</v>
      </c>
      <c r="M48" s="11">
        <f t="shared" si="6"/>
        <v>0</v>
      </c>
      <c r="N48" s="6">
        <f t="shared" si="4"/>
        <v>8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4</v>
      </c>
      <c r="E49" s="6">
        <v>0</v>
      </c>
      <c r="F49" s="6">
        <v>1</v>
      </c>
      <c r="G49" s="6">
        <v>0</v>
      </c>
      <c r="H49" s="6">
        <v>3</v>
      </c>
      <c r="I49" s="6">
        <v>0</v>
      </c>
      <c r="J49" s="6">
        <f t="shared" si="2"/>
        <v>4</v>
      </c>
      <c r="K49" s="11">
        <f t="shared" si="5"/>
        <v>0</v>
      </c>
      <c r="L49" s="6">
        <f t="shared" si="3"/>
        <v>0</v>
      </c>
      <c r="M49" s="11">
        <f t="shared" si="6"/>
        <v>0</v>
      </c>
      <c r="N49" s="6">
        <f t="shared" si="4"/>
        <v>4</v>
      </c>
    </row>
    <row r="50" spans="1:14" ht="20" customHeight="1" x14ac:dyDescent="0.45">
      <c r="A50" s="5">
        <v>21047</v>
      </c>
      <c r="B50" s="5" t="s">
        <v>93</v>
      </c>
      <c r="C50" s="5" t="s">
        <v>94</v>
      </c>
      <c r="D50" s="6">
        <v>22</v>
      </c>
      <c r="E50" s="6">
        <v>29</v>
      </c>
      <c r="F50" s="6">
        <v>21</v>
      </c>
      <c r="G50" s="6">
        <v>29</v>
      </c>
      <c r="H50" s="6">
        <v>2</v>
      </c>
      <c r="I50" s="6">
        <v>0</v>
      </c>
      <c r="J50" s="6">
        <f t="shared" si="2"/>
        <v>23</v>
      </c>
      <c r="K50" s="11">
        <f t="shared" si="5"/>
        <v>1</v>
      </c>
      <c r="L50" s="6">
        <f t="shared" si="3"/>
        <v>29</v>
      </c>
      <c r="M50" s="11">
        <f>L50-E50</f>
        <v>0</v>
      </c>
      <c r="N50" s="6">
        <f t="shared" si="4"/>
        <v>52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8</v>
      </c>
      <c r="E51" s="6">
        <v>1</v>
      </c>
      <c r="F51" s="6">
        <v>2</v>
      </c>
      <c r="G51" s="6">
        <v>1</v>
      </c>
      <c r="H51" s="6">
        <v>6</v>
      </c>
      <c r="I51" s="6">
        <v>0</v>
      </c>
      <c r="J51" s="6">
        <f t="shared" si="2"/>
        <v>8</v>
      </c>
      <c r="K51" s="11">
        <f t="shared" si="5"/>
        <v>0</v>
      </c>
      <c r="L51" s="6">
        <f t="shared" si="3"/>
        <v>1</v>
      </c>
      <c r="M51" s="11">
        <f t="shared" si="6"/>
        <v>0</v>
      </c>
      <c r="N51" s="6">
        <f t="shared" si="4"/>
        <v>9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0</v>
      </c>
      <c r="F52" s="6">
        <v>0</v>
      </c>
      <c r="G52" s="6">
        <v>0</v>
      </c>
      <c r="H52" s="6">
        <v>2</v>
      </c>
      <c r="I52" s="6">
        <v>0</v>
      </c>
      <c r="J52" s="6">
        <f t="shared" si="2"/>
        <v>2</v>
      </c>
      <c r="K52" s="11">
        <f t="shared" si="5"/>
        <v>1</v>
      </c>
      <c r="L52" s="6">
        <f t="shared" si="3"/>
        <v>0</v>
      </c>
      <c r="M52" s="11">
        <f t="shared" si="6"/>
        <v>0</v>
      </c>
      <c r="N52" s="6">
        <f t="shared" si="4"/>
        <v>2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13</v>
      </c>
      <c r="E53" s="6">
        <v>1</v>
      </c>
      <c r="F53" s="6">
        <v>15</v>
      </c>
      <c r="G53" s="6">
        <v>1</v>
      </c>
      <c r="H53" s="6">
        <v>2</v>
      </c>
      <c r="I53" s="6">
        <v>0</v>
      </c>
      <c r="J53" s="6">
        <f t="shared" si="2"/>
        <v>17</v>
      </c>
      <c r="K53" s="11">
        <f t="shared" si="5"/>
        <v>4</v>
      </c>
      <c r="L53" s="6">
        <f t="shared" si="3"/>
        <v>1</v>
      </c>
      <c r="M53" s="11">
        <f t="shared" si="6"/>
        <v>0</v>
      </c>
      <c r="N53" s="6">
        <f t="shared" si="4"/>
        <v>18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153</v>
      </c>
      <c r="E54" s="15">
        <v>15</v>
      </c>
      <c r="F54" s="6">
        <v>100</v>
      </c>
      <c r="G54" s="6">
        <v>14</v>
      </c>
      <c r="H54" s="6">
        <v>49</v>
      </c>
      <c r="I54" s="6">
        <v>3</v>
      </c>
      <c r="J54" s="15">
        <f t="shared" si="2"/>
        <v>149</v>
      </c>
      <c r="K54" s="16">
        <f t="shared" si="5"/>
        <v>-4</v>
      </c>
      <c r="L54" s="15">
        <f t="shared" si="3"/>
        <v>17</v>
      </c>
      <c r="M54" s="16">
        <f t="shared" si="6"/>
        <v>2</v>
      </c>
      <c r="N54" s="15">
        <f t="shared" si="4"/>
        <v>166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9</v>
      </c>
      <c r="E55" s="6">
        <v>2</v>
      </c>
      <c r="F55" s="6">
        <v>6</v>
      </c>
      <c r="G55" s="6">
        <v>2</v>
      </c>
      <c r="H55" s="6">
        <v>3</v>
      </c>
      <c r="I55" s="6">
        <v>0</v>
      </c>
      <c r="J55" s="6">
        <f t="shared" si="2"/>
        <v>9</v>
      </c>
      <c r="K55" s="11">
        <f t="shared" si="5"/>
        <v>0</v>
      </c>
      <c r="L55" s="6">
        <f t="shared" si="3"/>
        <v>2</v>
      </c>
      <c r="M55" s="11">
        <f t="shared" si="6"/>
        <v>0</v>
      </c>
      <c r="N55" s="6">
        <f t="shared" si="4"/>
        <v>11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17</v>
      </c>
      <c r="E56" s="6">
        <v>11</v>
      </c>
      <c r="F56" s="6">
        <v>11</v>
      </c>
      <c r="G56" s="6">
        <v>11</v>
      </c>
      <c r="H56" s="6">
        <v>6</v>
      </c>
      <c r="I56" s="6">
        <v>0</v>
      </c>
      <c r="J56" s="6">
        <f t="shared" si="2"/>
        <v>17</v>
      </c>
      <c r="K56" s="11">
        <f t="shared" si="5"/>
        <v>0</v>
      </c>
      <c r="L56" s="6">
        <f t="shared" si="3"/>
        <v>11</v>
      </c>
      <c r="M56" s="11">
        <f t="shared" si="6"/>
        <v>0</v>
      </c>
      <c r="N56" s="6">
        <f t="shared" si="4"/>
        <v>28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11</v>
      </c>
      <c r="E57" s="6">
        <v>7</v>
      </c>
      <c r="F57" s="6">
        <v>12</v>
      </c>
      <c r="G57" s="6">
        <v>6</v>
      </c>
      <c r="H57" s="6">
        <v>0</v>
      </c>
      <c r="I57" s="6">
        <v>0</v>
      </c>
      <c r="J57" s="6">
        <f t="shared" si="2"/>
        <v>12</v>
      </c>
      <c r="K57" s="11">
        <f t="shared" si="5"/>
        <v>1</v>
      </c>
      <c r="L57" s="6">
        <f t="shared" si="3"/>
        <v>6</v>
      </c>
      <c r="M57" s="11">
        <f t="shared" si="6"/>
        <v>-1</v>
      </c>
      <c r="N57" s="6">
        <f t="shared" si="4"/>
        <v>18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3</v>
      </c>
      <c r="E58" s="6">
        <v>6</v>
      </c>
      <c r="F58" s="6">
        <v>1</v>
      </c>
      <c r="G58" s="6">
        <v>2</v>
      </c>
      <c r="H58" s="6">
        <v>2</v>
      </c>
      <c r="I58" s="6">
        <v>5</v>
      </c>
      <c r="J58" s="6">
        <f t="shared" si="2"/>
        <v>3</v>
      </c>
      <c r="K58" s="11">
        <f t="shared" si="5"/>
        <v>0</v>
      </c>
      <c r="L58" s="6">
        <f t="shared" si="3"/>
        <v>7</v>
      </c>
      <c r="M58" s="11">
        <f t="shared" si="6"/>
        <v>1</v>
      </c>
      <c r="N58" s="6">
        <f t="shared" si="4"/>
        <v>10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10</v>
      </c>
      <c r="E59" s="6">
        <v>1</v>
      </c>
      <c r="F59" s="6">
        <v>4</v>
      </c>
      <c r="G59" s="6">
        <v>1</v>
      </c>
      <c r="H59" s="6">
        <v>7</v>
      </c>
      <c r="I59" s="6">
        <v>0</v>
      </c>
      <c r="J59" s="6">
        <f t="shared" si="2"/>
        <v>11</v>
      </c>
      <c r="K59" s="11">
        <f t="shared" si="5"/>
        <v>1</v>
      </c>
      <c r="L59" s="6">
        <f t="shared" si="3"/>
        <v>1</v>
      </c>
      <c r="M59" s="11">
        <f t="shared" si="6"/>
        <v>0</v>
      </c>
      <c r="N59" s="6">
        <f t="shared" si="4"/>
        <v>12</v>
      </c>
    </row>
    <row r="60" spans="1:14" ht="20" customHeight="1" x14ac:dyDescent="0.45">
      <c r="A60" s="5">
        <v>21057</v>
      </c>
      <c r="B60" s="5" t="s">
        <v>113</v>
      </c>
      <c r="C60" s="5" t="s">
        <v>114</v>
      </c>
      <c r="D60" s="6">
        <v>21</v>
      </c>
      <c r="E60" s="6">
        <v>19</v>
      </c>
      <c r="F60" s="6">
        <v>14</v>
      </c>
      <c r="G60" s="6">
        <v>20</v>
      </c>
      <c r="H60" s="6">
        <v>6</v>
      </c>
      <c r="I60" s="6">
        <v>0</v>
      </c>
      <c r="J60" s="6">
        <f t="shared" si="2"/>
        <v>20</v>
      </c>
      <c r="K60" s="11">
        <f t="shared" si="5"/>
        <v>-1</v>
      </c>
      <c r="L60" s="6">
        <f t="shared" si="3"/>
        <v>20</v>
      </c>
      <c r="M60" s="11">
        <f t="shared" si="6"/>
        <v>1</v>
      </c>
      <c r="N60" s="6">
        <f t="shared" si="4"/>
        <v>40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5</v>
      </c>
      <c r="E61" s="6">
        <v>16</v>
      </c>
      <c r="F61" s="6">
        <v>3</v>
      </c>
      <c r="G61" s="6">
        <v>17</v>
      </c>
      <c r="H61" s="6">
        <v>1</v>
      </c>
      <c r="I61" s="6">
        <v>0</v>
      </c>
      <c r="J61" s="6">
        <f t="shared" si="2"/>
        <v>4</v>
      </c>
      <c r="K61" s="11">
        <f t="shared" si="5"/>
        <v>-1</v>
      </c>
      <c r="L61" s="6">
        <f>G61+I61</f>
        <v>17</v>
      </c>
      <c r="M61" s="11">
        <f t="shared" si="6"/>
        <v>1</v>
      </c>
      <c r="N61" s="6">
        <f t="shared" si="4"/>
        <v>21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21</v>
      </c>
      <c r="E62" s="6">
        <v>43</v>
      </c>
      <c r="F62" s="6">
        <v>14</v>
      </c>
      <c r="G62" s="6">
        <v>42</v>
      </c>
      <c r="H62" s="6">
        <v>9</v>
      </c>
      <c r="I62" s="6">
        <v>1</v>
      </c>
      <c r="J62" s="6">
        <f t="shared" si="2"/>
        <v>23</v>
      </c>
      <c r="K62" s="11">
        <f t="shared" si="5"/>
        <v>2</v>
      </c>
      <c r="L62" s="6">
        <f t="shared" si="3"/>
        <v>43</v>
      </c>
      <c r="M62" s="11">
        <f t="shared" si="6"/>
        <v>0</v>
      </c>
      <c r="N62" s="6">
        <f t="shared" si="4"/>
        <v>66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30</v>
      </c>
      <c r="E63" s="6">
        <v>9</v>
      </c>
      <c r="F63" s="6">
        <v>24</v>
      </c>
      <c r="G63" s="6">
        <v>11</v>
      </c>
      <c r="H63" s="6">
        <v>2</v>
      </c>
      <c r="I63" s="6">
        <v>3</v>
      </c>
      <c r="J63" s="6">
        <f t="shared" si="2"/>
        <v>26</v>
      </c>
      <c r="K63" s="11">
        <f t="shared" si="5"/>
        <v>-4</v>
      </c>
      <c r="L63" s="6">
        <f t="shared" si="3"/>
        <v>14</v>
      </c>
      <c r="M63" s="11">
        <f t="shared" si="6"/>
        <v>5</v>
      </c>
      <c r="N63" s="6">
        <f t="shared" si="4"/>
        <v>40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75</v>
      </c>
      <c r="E64" s="6">
        <v>135</v>
      </c>
      <c r="F64" s="6">
        <v>78</v>
      </c>
      <c r="G64" s="6">
        <v>132</v>
      </c>
      <c r="H64" s="6">
        <v>3</v>
      </c>
      <c r="I64" s="6">
        <v>3</v>
      </c>
      <c r="J64" s="6">
        <f t="shared" si="2"/>
        <v>81</v>
      </c>
      <c r="K64" s="11">
        <f t="shared" si="5"/>
        <v>6</v>
      </c>
      <c r="L64" s="6">
        <f t="shared" si="3"/>
        <v>135</v>
      </c>
      <c r="M64" s="11">
        <f t="shared" si="6"/>
        <v>0</v>
      </c>
      <c r="N64" s="6">
        <f>L64+J64</f>
        <v>216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3</v>
      </c>
      <c r="E65" s="6">
        <v>1</v>
      </c>
      <c r="F65" s="6">
        <v>0</v>
      </c>
      <c r="G65" s="6">
        <v>1</v>
      </c>
      <c r="H65" s="6">
        <v>3</v>
      </c>
      <c r="I65" s="6">
        <v>0</v>
      </c>
      <c r="J65" s="6">
        <f t="shared" si="2"/>
        <v>3</v>
      </c>
      <c r="K65" s="11">
        <f t="shared" si="5"/>
        <v>0</v>
      </c>
      <c r="L65" s="6">
        <f t="shared" si="3"/>
        <v>1</v>
      </c>
      <c r="M65" s="11">
        <f t="shared" si="6"/>
        <v>0</v>
      </c>
      <c r="N65" s="6">
        <f t="shared" si="4"/>
        <v>4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6</v>
      </c>
      <c r="E66" s="6">
        <v>5</v>
      </c>
      <c r="F66" s="6">
        <v>6</v>
      </c>
      <c r="G66" s="6">
        <v>4</v>
      </c>
      <c r="H66" s="6">
        <v>2</v>
      </c>
      <c r="I66" s="6">
        <v>1</v>
      </c>
      <c r="J66" s="6">
        <f t="shared" si="2"/>
        <v>8</v>
      </c>
      <c r="K66" s="11">
        <f t="shared" si="5"/>
        <v>2</v>
      </c>
      <c r="L66" s="6">
        <f t="shared" si="3"/>
        <v>5</v>
      </c>
      <c r="M66" s="11">
        <f t="shared" si="6"/>
        <v>0</v>
      </c>
      <c r="N66" s="6">
        <f t="shared" si="4"/>
        <v>13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0</v>
      </c>
      <c r="F67" s="6">
        <v>0</v>
      </c>
      <c r="G67" s="6">
        <v>0</v>
      </c>
      <c r="H67" s="6">
        <v>4</v>
      </c>
      <c r="I67" s="6">
        <v>0</v>
      </c>
      <c r="J67" s="6">
        <f t="shared" si="2"/>
        <v>4</v>
      </c>
      <c r="K67" s="11">
        <f t="shared" si="5"/>
        <v>2</v>
      </c>
      <c r="L67" s="6">
        <f t="shared" si="3"/>
        <v>0</v>
      </c>
      <c r="M67" s="11">
        <f t="shared" si="6"/>
        <v>0</v>
      </c>
      <c r="N67" s="6">
        <f t="shared" si="4"/>
        <v>4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2</v>
      </c>
      <c r="E68" s="6">
        <v>0</v>
      </c>
      <c r="F68" s="6">
        <v>6</v>
      </c>
      <c r="G68" s="6">
        <v>0</v>
      </c>
      <c r="H68" s="6">
        <v>1</v>
      </c>
      <c r="I68" s="6">
        <v>0</v>
      </c>
      <c r="J68" s="6">
        <f t="shared" si="2"/>
        <v>7</v>
      </c>
      <c r="K68" s="11">
        <f t="shared" ref="K68:K99" si="7">J68-D68</f>
        <v>5</v>
      </c>
      <c r="L68" s="6">
        <f t="shared" si="3"/>
        <v>0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11</v>
      </c>
      <c r="E69" s="6">
        <v>0</v>
      </c>
      <c r="F69" s="6">
        <v>7</v>
      </c>
      <c r="G69" s="6">
        <v>0</v>
      </c>
      <c r="H69" s="6">
        <v>4</v>
      </c>
      <c r="I69" s="6">
        <v>0</v>
      </c>
      <c r="J69" s="6">
        <f t="shared" ref="J69:J120" si="9">F69+H69</f>
        <v>11</v>
      </c>
      <c r="K69" s="11">
        <f t="shared" si="7"/>
        <v>0</v>
      </c>
      <c r="L69" s="6">
        <f t="shared" ref="L69:L120" si="10">G69+I69</f>
        <v>0</v>
      </c>
      <c r="M69" s="11">
        <f t="shared" si="8"/>
        <v>0</v>
      </c>
      <c r="N69" s="6">
        <f t="shared" ref="N69:N120" si="11">L69+J69</f>
        <v>11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6</v>
      </c>
      <c r="E70" s="6">
        <v>1</v>
      </c>
      <c r="F70" s="6">
        <v>4</v>
      </c>
      <c r="G70" s="6">
        <v>1</v>
      </c>
      <c r="H70" s="6">
        <v>2</v>
      </c>
      <c r="I70" s="6">
        <v>0</v>
      </c>
      <c r="J70" s="6">
        <f t="shared" si="9"/>
        <v>6</v>
      </c>
      <c r="K70" s="11">
        <f t="shared" si="7"/>
        <v>0</v>
      </c>
      <c r="L70" s="6">
        <f t="shared" si="10"/>
        <v>1</v>
      </c>
      <c r="M70" s="11">
        <f t="shared" si="8"/>
        <v>0</v>
      </c>
      <c r="N70" s="6">
        <f t="shared" si="11"/>
        <v>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1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40</v>
      </c>
      <c r="E73" s="6">
        <v>10</v>
      </c>
      <c r="F73" s="6">
        <v>34</v>
      </c>
      <c r="G73" s="6">
        <v>11</v>
      </c>
      <c r="H73" s="6">
        <v>0</v>
      </c>
      <c r="I73" s="6">
        <v>0</v>
      </c>
      <c r="J73" s="6">
        <f t="shared" si="9"/>
        <v>34</v>
      </c>
      <c r="K73" s="11">
        <f t="shared" si="7"/>
        <v>-6</v>
      </c>
      <c r="L73" s="6">
        <f t="shared" si="10"/>
        <v>11</v>
      </c>
      <c r="M73" s="11">
        <f t="shared" si="8"/>
        <v>1</v>
      </c>
      <c r="N73" s="6">
        <f t="shared" si="11"/>
        <v>45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3</v>
      </c>
      <c r="E74" s="6">
        <v>1</v>
      </c>
      <c r="F74" s="6">
        <v>3</v>
      </c>
      <c r="G74" s="6">
        <v>1</v>
      </c>
      <c r="H74" s="6">
        <v>1</v>
      </c>
      <c r="I74" s="6">
        <v>0</v>
      </c>
      <c r="J74" s="6">
        <f t="shared" si="9"/>
        <v>4</v>
      </c>
      <c r="K74" s="11">
        <f t="shared" si="7"/>
        <v>1</v>
      </c>
      <c r="L74" s="6">
        <f t="shared" si="10"/>
        <v>1</v>
      </c>
      <c r="M74" s="11">
        <f t="shared" si="8"/>
        <v>0</v>
      </c>
      <c r="N74" s="6">
        <f t="shared" si="11"/>
        <v>5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41</v>
      </c>
      <c r="E75" s="6">
        <v>23</v>
      </c>
      <c r="F75" s="6">
        <v>18</v>
      </c>
      <c r="G75" s="6">
        <v>23</v>
      </c>
      <c r="H75" s="6">
        <v>24</v>
      </c>
      <c r="I75" s="6">
        <v>2</v>
      </c>
      <c r="J75" s="6">
        <f t="shared" si="9"/>
        <v>42</v>
      </c>
      <c r="K75" s="11">
        <f t="shared" si="7"/>
        <v>1</v>
      </c>
      <c r="L75" s="6">
        <f t="shared" si="10"/>
        <v>25</v>
      </c>
      <c r="M75" s="11">
        <f t="shared" si="8"/>
        <v>2</v>
      </c>
      <c r="N75" s="6">
        <f t="shared" si="11"/>
        <v>67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7</v>
      </c>
      <c r="E76" s="6">
        <v>2</v>
      </c>
      <c r="F76" s="6">
        <v>7</v>
      </c>
      <c r="G76" s="6">
        <v>1</v>
      </c>
      <c r="H76" s="6">
        <v>1</v>
      </c>
      <c r="I76" s="6">
        <v>0</v>
      </c>
      <c r="J76" s="6">
        <f t="shared" si="9"/>
        <v>8</v>
      </c>
      <c r="K76" s="11">
        <f t="shared" si="7"/>
        <v>1</v>
      </c>
      <c r="L76" s="6">
        <f t="shared" si="10"/>
        <v>1</v>
      </c>
      <c r="M76" s="11">
        <f t="shared" si="8"/>
        <v>-1</v>
      </c>
      <c r="N76" s="6">
        <f t="shared" si="11"/>
        <v>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18</v>
      </c>
      <c r="E77" s="6">
        <v>2</v>
      </c>
      <c r="F77" s="6">
        <v>13</v>
      </c>
      <c r="G77" s="6">
        <v>6</v>
      </c>
      <c r="H77" s="6">
        <v>4</v>
      </c>
      <c r="I77" s="6">
        <v>0</v>
      </c>
      <c r="J77" s="6">
        <f t="shared" si="9"/>
        <v>17</v>
      </c>
      <c r="K77" s="11">
        <f t="shared" si="7"/>
        <v>-1</v>
      </c>
      <c r="L77" s="6">
        <f t="shared" si="10"/>
        <v>6</v>
      </c>
      <c r="M77" s="11">
        <f t="shared" si="8"/>
        <v>4</v>
      </c>
      <c r="N77" s="6">
        <f t="shared" si="11"/>
        <v>23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9</v>
      </c>
      <c r="E78" s="6">
        <v>3</v>
      </c>
      <c r="F78" s="6">
        <v>5</v>
      </c>
      <c r="G78" s="6">
        <v>7</v>
      </c>
      <c r="H78" s="6">
        <v>0</v>
      </c>
      <c r="I78" s="6">
        <v>0</v>
      </c>
      <c r="J78" s="6">
        <f t="shared" si="9"/>
        <v>5</v>
      </c>
      <c r="K78" s="11">
        <f t="shared" si="7"/>
        <v>-4</v>
      </c>
      <c r="L78" s="6">
        <f t="shared" si="10"/>
        <v>7</v>
      </c>
      <c r="M78" s="11">
        <f t="shared" si="8"/>
        <v>4</v>
      </c>
      <c r="N78" s="6">
        <f t="shared" si="11"/>
        <v>12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22</v>
      </c>
      <c r="E79" s="6">
        <v>6</v>
      </c>
      <c r="F79" s="6">
        <v>23</v>
      </c>
      <c r="G79" s="6">
        <v>4</v>
      </c>
      <c r="H79" s="6">
        <v>1</v>
      </c>
      <c r="I79" s="6">
        <v>0</v>
      </c>
      <c r="J79" s="6">
        <f t="shared" si="9"/>
        <v>24</v>
      </c>
      <c r="K79" s="11">
        <f t="shared" si="7"/>
        <v>2</v>
      </c>
      <c r="L79" s="6">
        <f t="shared" si="10"/>
        <v>4</v>
      </c>
      <c r="M79" s="11">
        <f t="shared" si="8"/>
        <v>-2</v>
      </c>
      <c r="N79" s="6">
        <f t="shared" si="11"/>
        <v>28</v>
      </c>
    </row>
    <row r="80" spans="1:14" ht="20" customHeight="1" x14ac:dyDescent="0.45">
      <c r="A80" s="5">
        <v>21077</v>
      </c>
      <c r="B80" s="5" t="s">
        <v>152</v>
      </c>
      <c r="C80" s="5" t="s">
        <v>153</v>
      </c>
      <c r="D80" s="6">
        <v>48</v>
      </c>
      <c r="E80" s="6">
        <v>5</v>
      </c>
      <c r="F80" s="6">
        <v>48</v>
      </c>
      <c r="G80" s="6">
        <v>4</v>
      </c>
      <c r="H80" s="6">
        <v>0</v>
      </c>
      <c r="I80" s="6">
        <v>0</v>
      </c>
      <c r="J80" s="6">
        <f t="shared" si="9"/>
        <v>48</v>
      </c>
      <c r="K80" s="11">
        <f t="shared" si="7"/>
        <v>0</v>
      </c>
      <c r="L80" s="6">
        <f t="shared" si="10"/>
        <v>4</v>
      </c>
      <c r="M80" s="11">
        <f t="shared" si="8"/>
        <v>-1</v>
      </c>
      <c r="N80" s="6">
        <f t="shared" si="11"/>
        <v>52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24</v>
      </c>
      <c r="E81" s="6">
        <v>6</v>
      </c>
      <c r="F81" s="6">
        <v>18</v>
      </c>
      <c r="G81" s="6">
        <v>7</v>
      </c>
      <c r="H81" s="6">
        <v>6</v>
      </c>
      <c r="I81" s="6">
        <v>0</v>
      </c>
      <c r="J81" s="6">
        <f t="shared" si="9"/>
        <v>24</v>
      </c>
      <c r="K81" s="11">
        <f t="shared" si="7"/>
        <v>0</v>
      </c>
      <c r="L81" s="6">
        <f t="shared" si="10"/>
        <v>7</v>
      </c>
      <c r="M81" s="11">
        <f t="shared" si="8"/>
        <v>1</v>
      </c>
      <c r="N81" s="6">
        <f t="shared" si="11"/>
        <v>31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31</v>
      </c>
      <c r="E82" s="6">
        <v>6</v>
      </c>
      <c r="F82" s="6">
        <v>32</v>
      </c>
      <c r="G82" s="6">
        <v>4</v>
      </c>
      <c r="H82" s="6">
        <v>3</v>
      </c>
      <c r="I82" s="6">
        <v>0</v>
      </c>
      <c r="J82" s="6">
        <f t="shared" si="9"/>
        <v>35</v>
      </c>
      <c r="K82" s="11">
        <f t="shared" si="7"/>
        <v>4</v>
      </c>
      <c r="L82" s="6">
        <f t="shared" si="10"/>
        <v>4</v>
      </c>
      <c r="M82" s="11">
        <f t="shared" si="8"/>
        <v>-2</v>
      </c>
      <c r="N82" s="6">
        <f t="shared" si="11"/>
        <v>39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14</v>
      </c>
      <c r="E83" s="6">
        <v>13</v>
      </c>
      <c r="F83" s="6">
        <v>14</v>
      </c>
      <c r="G83" s="6">
        <v>14</v>
      </c>
      <c r="H83" s="6">
        <v>0</v>
      </c>
      <c r="I83" s="6">
        <v>1</v>
      </c>
      <c r="J83" s="6">
        <f t="shared" si="9"/>
        <v>14</v>
      </c>
      <c r="K83" s="11">
        <f t="shared" si="7"/>
        <v>0</v>
      </c>
      <c r="L83" s="6">
        <f t="shared" si="10"/>
        <v>15</v>
      </c>
      <c r="M83" s="11">
        <f t="shared" si="8"/>
        <v>2</v>
      </c>
      <c r="N83" s="6">
        <f t="shared" si="11"/>
        <v>29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12</v>
      </c>
      <c r="E84" s="6">
        <v>8</v>
      </c>
      <c r="F84" s="6">
        <v>13</v>
      </c>
      <c r="G84" s="6">
        <v>8</v>
      </c>
      <c r="H84" s="6">
        <v>1</v>
      </c>
      <c r="I84" s="6">
        <v>0</v>
      </c>
      <c r="J84" s="6">
        <f t="shared" si="9"/>
        <v>14</v>
      </c>
      <c r="K84" s="11">
        <f t="shared" si="7"/>
        <v>2</v>
      </c>
      <c r="L84" s="6">
        <f t="shared" si="10"/>
        <v>8</v>
      </c>
      <c r="M84" s="11">
        <f t="shared" si="8"/>
        <v>0</v>
      </c>
      <c r="N84" s="6">
        <f t="shared" si="11"/>
        <v>22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10</v>
      </c>
      <c r="E85" s="6">
        <v>1</v>
      </c>
      <c r="F85" s="6">
        <v>8</v>
      </c>
      <c r="G85" s="6">
        <v>1</v>
      </c>
      <c r="H85" s="6">
        <v>2</v>
      </c>
      <c r="I85" s="6">
        <v>0</v>
      </c>
      <c r="J85" s="6">
        <f t="shared" si="9"/>
        <v>10</v>
      </c>
      <c r="K85" s="11">
        <f t="shared" si="7"/>
        <v>0</v>
      </c>
      <c r="L85" s="6">
        <f t="shared" si="10"/>
        <v>1</v>
      </c>
      <c r="M85" s="11">
        <f t="shared" si="8"/>
        <v>0</v>
      </c>
      <c r="N85" s="6">
        <f t="shared" si="11"/>
        <v>11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2</v>
      </c>
      <c r="E86" s="6">
        <v>0</v>
      </c>
      <c r="F86" s="6">
        <v>2</v>
      </c>
      <c r="G86" s="6">
        <v>0</v>
      </c>
      <c r="H86" s="6">
        <v>0</v>
      </c>
      <c r="I86" s="6">
        <v>0</v>
      </c>
      <c r="J86" s="6">
        <f t="shared" si="9"/>
        <v>2</v>
      </c>
      <c r="K86" s="11">
        <f t="shared" si="7"/>
        <v>0</v>
      </c>
      <c r="L86" s="6">
        <f t="shared" si="10"/>
        <v>0</v>
      </c>
      <c r="M86" s="11">
        <f t="shared" si="8"/>
        <v>0</v>
      </c>
      <c r="N86" s="6">
        <f t="shared" si="11"/>
        <v>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22</v>
      </c>
      <c r="E87" s="6">
        <v>41</v>
      </c>
      <c r="F87" s="6">
        <v>27</v>
      </c>
      <c r="G87" s="6">
        <v>41</v>
      </c>
      <c r="H87" s="6">
        <v>0</v>
      </c>
      <c r="I87" s="6">
        <v>0</v>
      </c>
      <c r="J87" s="6">
        <f t="shared" si="9"/>
        <v>27</v>
      </c>
      <c r="K87" s="11">
        <f t="shared" si="7"/>
        <v>5</v>
      </c>
      <c r="L87" s="6">
        <f t="shared" si="10"/>
        <v>41</v>
      </c>
      <c r="M87" s="11">
        <f t="shared" si="8"/>
        <v>0</v>
      </c>
      <c r="N87" s="6">
        <f t="shared" si="11"/>
        <v>68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22</v>
      </c>
      <c r="E88" s="6">
        <v>9</v>
      </c>
      <c r="F88" s="6">
        <v>10</v>
      </c>
      <c r="G88" s="6">
        <v>11</v>
      </c>
      <c r="H88" s="6">
        <v>10</v>
      </c>
      <c r="I88" s="6">
        <v>1</v>
      </c>
      <c r="J88" s="6">
        <f t="shared" si="9"/>
        <v>20</v>
      </c>
      <c r="K88" s="11">
        <f t="shared" si="7"/>
        <v>-2</v>
      </c>
      <c r="L88" s="6">
        <f t="shared" si="10"/>
        <v>12</v>
      </c>
      <c r="M88" s="11">
        <f t="shared" si="8"/>
        <v>3</v>
      </c>
      <c r="N88" s="6">
        <f t="shared" si="11"/>
        <v>32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4</v>
      </c>
      <c r="E89" s="6">
        <v>2</v>
      </c>
      <c r="F89" s="6">
        <v>1</v>
      </c>
      <c r="G89" s="6">
        <v>1</v>
      </c>
      <c r="H89" s="6">
        <v>3</v>
      </c>
      <c r="I89" s="6">
        <v>1</v>
      </c>
      <c r="J89" s="6">
        <f t="shared" si="9"/>
        <v>4</v>
      </c>
      <c r="K89" s="11">
        <f t="shared" si="7"/>
        <v>0</v>
      </c>
      <c r="L89" s="6">
        <f t="shared" si="10"/>
        <v>2</v>
      </c>
      <c r="M89" s="11">
        <f t="shared" si="8"/>
        <v>0</v>
      </c>
      <c r="N89" s="6">
        <f t="shared" si="11"/>
        <v>6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39</v>
      </c>
      <c r="E91" s="6">
        <v>88</v>
      </c>
      <c r="F91" s="6">
        <v>36</v>
      </c>
      <c r="G91" s="6">
        <v>83</v>
      </c>
      <c r="H91" s="6">
        <v>2</v>
      </c>
      <c r="I91" s="6">
        <v>2</v>
      </c>
      <c r="J91" s="6">
        <f t="shared" si="9"/>
        <v>38</v>
      </c>
      <c r="K91" s="11">
        <f t="shared" si="7"/>
        <v>-1</v>
      </c>
      <c r="L91" s="6">
        <f t="shared" si="10"/>
        <v>85</v>
      </c>
      <c r="M91" s="11">
        <f t="shared" si="8"/>
        <v>-3</v>
      </c>
      <c r="N91" s="6">
        <f t="shared" si="11"/>
        <v>123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3</v>
      </c>
      <c r="E92" s="6">
        <v>0</v>
      </c>
      <c r="F92" s="6">
        <v>1</v>
      </c>
      <c r="G92" s="6">
        <v>0</v>
      </c>
      <c r="H92" s="6">
        <v>2</v>
      </c>
      <c r="I92" s="6">
        <v>0</v>
      </c>
      <c r="J92" s="6">
        <f t="shared" si="9"/>
        <v>3</v>
      </c>
      <c r="K92" s="11">
        <f t="shared" si="7"/>
        <v>0</v>
      </c>
      <c r="L92" s="6">
        <f t="shared" si="10"/>
        <v>0</v>
      </c>
      <c r="M92" s="11">
        <f t="shared" si="8"/>
        <v>0</v>
      </c>
      <c r="N92" s="6">
        <f t="shared" si="11"/>
        <v>3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f t="shared" si="9"/>
        <v>0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6</v>
      </c>
      <c r="E94" s="6">
        <v>3</v>
      </c>
      <c r="F94" s="6">
        <v>3</v>
      </c>
      <c r="G94" s="6">
        <v>3</v>
      </c>
      <c r="H94" s="6">
        <v>3</v>
      </c>
      <c r="I94" s="6">
        <v>0</v>
      </c>
      <c r="J94" s="6">
        <f t="shared" si="9"/>
        <v>6</v>
      </c>
      <c r="K94" s="11">
        <f t="shared" si="7"/>
        <v>0</v>
      </c>
      <c r="L94" s="6">
        <f t="shared" si="10"/>
        <v>3</v>
      </c>
      <c r="M94" s="11">
        <f t="shared" si="8"/>
        <v>0</v>
      </c>
      <c r="N94" s="6">
        <f t="shared" si="11"/>
        <v>9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2</v>
      </c>
      <c r="E95" s="6">
        <v>0</v>
      </c>
      <c r="F95" s="6">
        <v>0</v>
      </c>
      <c r="G95" s="6">
        <v>0</v>
      </c>
      <c r="H95" s="6">
        <v>2</v>
      </c>
      <c r="I95" s="6">
        <v>0</v>
      </c>
      <c r="J95" s="6">
        <f t="shared" si="9"/>
        <v>2</v>
      </c>
      <c r="K95" s="11">
        <f t="shared" si="7"/>
        <v>0</v>
      </c>
      <c r="L95" s="6">
        <f t="shared" si="10"/>
        <v>0</v>
      </c>
      <c r="M95" s="11">
        <f t="shared" si="8"/>
        <v>0</v>
      </c>
      <c r="N95" s="6">
        <f t="shared" si="11"/>
        <v>2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2</v>
      </c>
      <c r="E97" s="6">
        <v>1</v>
      </c>
      <c r="F97" s="6">
        <v>4</v>
      </c>
      <c r="G97" s="6">
        <v>1</v>
      </c>
      <c r="H97" s="6">
        <v>1</v>
      </c>
      <c r="I97" s="6">
        <v>0</v>
      </c>
      <c r="J97" s="6">
        <f t="shared" si="9"/>
        <v>5</v>
      </c>
      <c r="K97" s="11">
        <f t="shared" si="7"/>
        <v>3</v>
      </c>
      <c r="L97" s="6">
        <f t="shared" si="10"/>
        <v>1</v>
      </c>
      <c r="M97" s="11">
        <f t="shared" si="8"/>
        <v>0</v>
      </c>
      <c r="N97" s="6">
        <f t="shared" si="11"/>
        <v>6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41</v>
      </c>
      <c r="E98" s="6">
        <v>16</v>
      </c>
      <c r="F98" s="6">
        <v>40</v>
      </c>
      <c r="G98" s="6">
        <v>15</v>
      </c>
      <c r="H98" s="6">
        <v>8</v>
      </c>
      <c r="I98" s="6">
        <v>2</v>
      </c>
      <c r="J98" s="6">
        <f t="shared" si="9"/>
        <v>48</v>
      </c>
      <c r="K98" s="11">
        <f t="shared" si="7"/>
        <v>7</v>
      </c>
      <c r="L98" s="6">
        <f t="shared" si="10"/>
        <v>17</v>
      </c>
      <c r="M98" s="11">
        <f t="shared" si="8"/>
        <v>1</v>
      </c>
      <c r="N98" s="6">
        <f t="shared" si="11"/>
        <v>65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3</v>
      </c>
      <c r="E99" s="6">
        <v>2</v>
      </c>
      <c r="F99" s="6">
        <v>1</v>
      </c>
      <c r="G99" s="6">
        <v>3</v>
      </c>
      <c r="H99" s="6">
        <v>1</v>
      </c>
      <c r="I99" s="6">
        <v>0</v>
      </c>
      <c r="J99" s="6">
        <f t="shared" si="9"/>
        <v>2</v>
      </c>
      <c r="K99" s="11">
        <f t="shared" si="7"/>
        <v>-1</v>
      </c>
      <c r="L99" s="6">
        <f t="shared" si="10"/>
        <v>3</v>
      </c>
      <c r="M99" s="11">
        <f t="shared" si="8"/>
        <v>1</v>
      </c>
      <c r="N99" s="6">
        <f t="shared" si="11"/>
        <v>5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7</v>
      </c>
      <c r="E100" s="6">
        <v>9</v>
      </c>
      <c r="F100" s="6">
        <v>5</v>
      </c>
      <c r="G100" s="6">
        <v>7</v>
      </c>
      <c r="H100" s="6">
        <v>2</v>
      </c>
      <c r="I100" s="6">
        <v>2</v>
      </c>
      <c r="J100" s="6">
        <f t="shared" si="9"/>
        <v>7</v>
      </c>
      <c r="K100" s="11">
        <f t="shared" ref="K100:K120" si="12">J100-D100</f>
        <v>0</v>
      </c>
      <c r="L100" s="6">
        <f t="shared" si="10"/>
        <v>9</v>
      </c>
      <c r="M100" s="11">
        <f t="shared" ref="M100:M120" si="13">L100-E100</f>
        <v>0</v>
      </c>
      <c r="N100" s="6">
        <f t="shared" si="11"/>
        <v>16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9</v>
      </c>
      <c r="E102" s="6">
        <v>0</v>
      </c>
      <c r="F102" s="6">
        <v>5</v>
      </c>
      <c r="G102" s="6">
        <v>0</v>
      </c>
      <c r="H102" s="6">
        <v>4</v>
      </c>
      <c r="I102" s="6">
        <v>0</v>
      </c>
      <c r="J102" s="6">
        <f t="shared" si="9"/>
        <v>9</v>
      </c>
      <c r="K102" s="11">
        <f t="shared" si="12"/>
        <v>0</v>
      </c>
      <c r="L102" s="6">
        <f t="shared" si="10"/>
        <v>0</v>
      </c>
      <c r="M102" s="11">
        <f t="shared" si="13"/>
        <v>0</v>
      </c>
      <c r="N102" s="6">
        <f t="shared" si="11"/>
        <v>9</v>
      </c>
    </row>
    <row r="103" spans="1:14" ht="20" customHeight="1" x14ac:dyDescent="0.45">
      <c r="A103" s="5">
        <v>21102</v>
      </c>
      <c r="B103" s="5" t="s">
        <v>198</v>
      </c>
      <c r="C103" s="5" t="s">
        <v>199</v>
      </c>
      <c r="D103" s="6">
        <v>7</v>
      </c>
      <c r="E103" s="6">
        <v>6</v>
      </c>
      <c r="F103" s="6">
        <v>7</v>
      </c>
      <c r="G103" s="6">
        <v>6</v>
      </c>
      <c r="H103" s="6">
        <v>0</v>
      </c>
      <c r="I103" s="6">
        <v>0</v>
      </c>
      <c r="J103" s="6">
        <f t="shared" si="9"/>
        <v>7</v>
      </c>
      <c r="K103" s="11">
        <f t="shared" si="12"/>
        <v>0</v>
      </c>
      <c r="L103" s="6">
        <f t="shared" si="10"/>
        <v>6</v>
      </c>
      <c r="M103" s="11">
        <f t="shared" si="13"/>
        <v>0</v>
      </c>
      <c r="N103" s="6">
        <f t="shared" si="11"/>
        <v>13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9"/>
        <v>0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0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</v>
      </c>
      <c r="F105" s="6">
        <v>1</v>
      </c>
      <c r="G105" s="6">
        <v>1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1</v>
      </c>
      <c r="M105" s="11">
        <f t="shared" si="13"/>
        <v>0</v>
      </c>
      <c r="N105" s="6">
        <f t="shared" si="11"/>
        <v>2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5</v>
      </c>
      <c r="E106" s="6">
        <v>1</v>
      </c>
      <c r="F106" s="6">
        <v>5</v>
      </c>
      <c r="G106" s="6">
        <v>1</v>
      </c>
      <c r="H106" s="6">
        <v>1</v>
      </c>
      <c r="I106" s="6">
        <v>0</v>
      </c>
      <c r="J106" s="6">
        <f t="shared" si="9"/>
        <v>6</v>
      </c>
      <c r="K106" s="11">
        <f t="shared" si="12"/>
        <v>1</v>
      </c>
      <c r="L106" s="6">
        <f t="shared" si="10"/>
        <v>1</v>
      </c>
      <c r="M106" s="11">
        <f t="shared" si="13"/>
        <v>0</v>
      </c>
      <c r="N106" s="6">
        <f t="shared" si="11"/>
        <v>7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20</v>
      </c>
      <c r="E107" s="6">
        <v>6</v>
      </c>
      <c r="F107" s="6">
        <v>17</v>
      </c>
      <c r="G107" s="6">
        <v>6</v>
      </c>
      <c r="H107" s="6">
        <v>3</v>
      </c>
      <c r="I107" s="6">
        <v>2</v>
      </c>
      <c r="J107" s="6">
        <f t="shared" si="9"/>
        <v>20</v>
      </c>
      <c r="K107" s="11">
        <f t="shared" si="12"/>
        <v>0</v>
      </c>
      <c r="L107" s="6">
        <f t="shared" si="10"/>
        <v>8</v>
      </c>
      <c r="M107" s="11">
        <f t="shared" si="13"/>
        <v>2</v>
      </c>
      <c r="N107" s="6">
        <f t="shared" si="11"/>
        <v>28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15</v>
      </c>
      <c r="E108" s="6">
        <v>35</v>
      </c>
      <c r="F108" s="6">
        <v>14</v>
      </c>
      <c r="G108" s="6">
        <v>35</v>
      </c>
      <c r="H108" s="6">
        <v>1</v>
      </c>
      <c r="I108" s="6">
        <v>0</v>
      </c>
      <c r="J108" s="6">
        <f t="shared" si="9"/>
        <v>15</v>
      </c>
      <c r="K108" s="11">
        <f t="shared" si="12"/>
        <v>0</v>
      </c>
      <c r="L108" s="6">
        <f t="shared" si="10"/>
        <v>35</v>
      </c>
      <c r="M108" s="11">
        <f t="shared" si="13"/>
        <v>0</v>
      </c>
      <c r="N108" s="6">
        <f t="shared" si="11"/>
        <v>50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17</v>
      </c>
      <c r="E109" s="6">
        <v>7</v>
      </c>
      <c r="F109" s="6">
        <v>13</v>
      </c>
      <c r="G109" s="6">
        <v>7</v>
      </c>
      <c r="H109" s="6">
        <v>4</v>
      </c>
      <c r="I109" s="6">
        <v>0</v>
      </c>
      <c r="J109" s="6">
        <f t="shared" si="9"/>
        <v>17</v>
      </c>
      <c r="K109" s="11">
        <f t="shared" si="12"/>
        <v>0</v>
      </c>
      <c r="L109" s="6">
        <f t="shared" si="10"/>
        <v>7</v>
      </c>
      <c r="M109" s="11">
        <f t="shared" si="13"/>
        <v>0</v>
      </c>
      <c r="N109" s="6">
        <f t="shared" si="11"/>
        <v>24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9</v>
      </c>
      <c r="E110" s="6">
        <v>5</v>
      </c>
      <c r="F110" s="6">
        <v>9</v>
      </c>
      <c r="G110" s="6">
        <v>5</v>
      </c>
      <c r="H110" s="6">
        <v>0</v>
      </c>
      <c r="I110" s="6">
        <v>0</v>
      </c>
      <c r="J110" s="6">
        <f t="shared" si="9"/>
        <v>9</v>
      </c>
      <c r="K110" s="11">
        <f t="shared" si="12"/>
        <v>0</v>
      </c>
      <c r="L110" s="6">
        <f t="shared" si="10"/>
        <v>5</v>
      </c>
      <c r="M110" s="11">
        <f t="shared" si="13"/>
        <v>0</v>
      </c>
      <c r="N110" s="6">
        <f t="shared" si="11"/>
        <v>14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16</v>
      </c>
      <c r="E111" s="6">
        <v>7</v>
      </c>
      <c r="F111" s="6">
        <v>7</v>
      </c>
      <c r="G111" s="6">
        <v>7</v>
      </c>
      <c r="H111" s="6">
        <v>10</v>
      </c>
      <c r="I111" s="6">
        <v>0</v>
      </c>
      <c r="J111" s="6">
        <f t="shared" si="9"/>
        <v>17</v>
      </c>
      <c r="K111" s="11">
        <f t="shared" si="12"/>
        <v>1</v>
      </c>
      <c r="L111" s="6">
        <f t="shared" si="10"/>
        <v>7</v>
      </c>
      <c r="M111" s="11">
        <f t="shared" si="13"/>
        <v>0</v>
      </c>
      <c r="N111" s="6">
        <f t="shared" si="11"/>
        <v>24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29</v>
      </c>
      <c r="E112" s="6">
        <v>15</v>
      </c>
      <c r="F112" s="6">
        <v>25</v>
      </c>
      <c r="G112" s="6">
        <v>15</v>
      </c>
      <c r="H112" s="6">
        <v>5</v>
      </c>
      <c r="I112" s="6">
        <v>0</v>
      </c>
      <c r="J112" s="6">
        <f t="shared" si="9"/>
        <v>30</v>
      </c>
      <c r="K112" s="11">
        <f t="shared" si="12"/>
        <v>1</v>
      </c>
      <c r="L112" s="6">
        <f t="shared" si="10"/>
        <v>15</v>
      </c>
      <c r="M112" s="11">
        <f t="shared" si="13"/>
        <v>0</v>
      </c>
      <c r="N112" s="6">
        <f t="shared" si="11"/>
        <v>45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15</v>
      </c>
      <c r="E114" s="6">
        <v>1</v>
      </c>
      <c r="F114" s="6">
        <v>15</v>
      </c>
      <c r="G114" s="6">
        <v>1</v>
      </c>
      <c r="H114" s="6">
        <v>1</v>
      </c>
      <c r="I114" s="6">
        <v>0</v>
      </c>
      <c r="J114" s="6">
        <f t="shared" si="9"/>
        <v>16</v>
      </c>
      <c r="K114" s="11">
        <f t="shared" si="12"/>
        <v>1</v>
      </c>
      <c r="L114" s="6">
        <f t="shared" si="10"/>
        <v>1</v>
      </c>
      <c r="M114" s="11">
        <f t="shared" si="13"/>
        <v>0</v>
      </c>
      <c r="N114" s="6">
        <f t="shared" si="11"/>
        <v>17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11</v>
      </c>
      <c r="E115" s="6">
        <v>0</v>
      </c>
      <c r="F115" s="6">
        <v>7</v>
      </c>
      <c r="G115" s="6">
        <v>0</v>
      </c>
      <c r="H115" s="6">
        <v>1</v>
      </c>
      <c r="I115" s="6">
        <v>0</v>
      </c>
      <c r="J115" s="6">
        <f t="shared" si="9"/>
        <v>8</v>
      </c>
      <c r="K115" s="11">
        <f t="shared" si="12"/>
        <v>-3</v>
      </c>
      <c r="L115" s="6">
        <f t="shared" si="10"/>
        <v>0</v>
      </c>
      <c r="M115" s="11">
        <f t="shared" si="13"/>
        <v>0</v>
      </c>
      <c r="N115" s="6">
        <f t="shared" si="11"/>
        <v>8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35</v>
      </c>
      <c r="E116" s="6">
        <v>22</v>
      </c>
      <c r="F116" s="6">
        <v>28</v>
      </c>
      <c r="G116" s="6">
        <v>24</v>
      </c>
      <c r="H116" s="6">
        <v>6</v>
      </c>
      <c r="I116" s="6">
        <v>0</v>
      </c>
      <c r="J116" s="6">
        <f t="shared" si="9"/>
        <v>34</v>
      </c>
      <c r="K116" s="11">
        <f t="shared" si="12"/>
        <v>-1</v>
      </c>
      <c r="L116" s="6">
        <f t="shared" si="10"/>
        <v>24</v>
      </c>
      <c r="M116" s="11">
        <f t="shared" si="13"/>
        <v>2</v>
      </c>
      <c r="N116" s="6">
        <f t="shared" si="11"/>
        <v>58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18</v>
      </c>
      <c r="E117" s="6">
        <v>10</v>
      </c>
      <c r="F117" s="6">
        <v>19</v>
      </c>
      <c r="G117" s="6">
        <v>10</v>
      </c>
      <c r="H117" s="6">
        <v>3</v>
      </c>
      <c r="I117" s="6">
        <v>1</v>
      </c>
      <c r="J117" s="6">
        <f t="shared" si="9"/>
        <v>22</v>
      </c>
      <c r="K117" s="11">
        <f t="shared" si="12"/>
        <v>4</v>
      </c>
      <c r="L117" s="6">
        <f t="shared" si="10"/>
        <v>11</v>
      </c>
      <c r="M117" s="11">
        <f t="shared" si="13"/>
        <v>1</v>
      </c>
      <c r="N117" s="6">
        <f t="shared" si="11"/>
        <v>33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14</v>
      </c>
      <c r="E118" s="6">
        <v>11</v>
      </c>
      <c r="F118" s="6">
        <v>17</v>
      </c>
      <c r="G118" s="6">
        <v>11</v>
      </c>
      <c r="H118" s="6">
        <v>1</v>
      </c>
      <c r="I118" s="6">
        <v>0</v>
      </c>
      <c r="J118" s="6">
        <f t="shared" si="9"/>
        <v>18</v>
      </c>
      <c r="K118" s="11">
        <f t="shared" si="12"/>
        <v>4</v>
      </c>
      <c r="L118" s="6">
        <f t="shared" si="10"/>
        <v>11</v>
      </c>
      <c r="M118" s="11">
        <f t="shared" si="13"/>
        <v>0</v>
      </c>
      <c r="N118" s="6">
        <f t="shared" si="11"/>
        <v>29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4</v>
      </c>
      <c r="E119" s="6">
        <v>1</v>
      </c>
      <c r="F119" s="6">
        <v>4</v>
      </c>
      <c r="G119" s="6">
        <v>1</v>
      </c>
      <c r="H119" s="6">
        <v>1</v>
      </c>
      <c r="I119" s="6">
        <v>0</v>
      </c>
      <c r="J119" s="6">
        <f t="shared" si="9"/>
        <v>5</v>
      </c>
      <c r="K119" s="11">
        <f t="shared" si="12"/>
        <v>1</v>
      </c>
      <c r="L119" s="6">
        <f t="shared" si="10"/>
        <v>1</v>
      </c>
      <c r="M119" s="11">
        <f t="shared" si="13"/>
        <v>0</v>
      </c>
      <c r="N119" s="6">
        <f t="shared" si="11"/>
        <v>6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159</v>
      </c>
      <c r="E120" s="6">
        <v>245</v>
      </c>
      <c r="F120" s="6">
        <v>111</v>
      </c>
      <c r="G120" s="6">
        <v>247</v>
      </c>
      <c r="H120" s="6">
        <v>40</v>
      </c>
      <c r="I120" s="6">
        <v>11</v>
      </c>
      <c r="J120" s="6">
        <f t="shared" si="9"/>
        <v>151</v>
      </c>
      <c r="K120" s="11">
        <f t="shared" si="12"/>
        <v>-8</v>
      </c>
      <c r="L120" s="6">
        <f t="shared" si="10"/>
        <v>258</v>
      </c>
      <c r="M120" s="11">
        <f t="shared" si="13"/>
        <v>13</v>
      </c>
      <c r="N120" s="6">
        <f t="shared" si="11"/>
        <v>409</v>
      </c>
    </row>
    <row r="121" spans="1:14" ht="20" customHeight="1" x14ac:dyDescent="0.45">
      <c r="A121" s="8" t="s">
        <v>234</v>
      </c>
      <c r="B121" s="9"/>
      <c r="C121" s="9"/>
      <c r="D121" s="10">
        <v>2856</v>
      </c>
      <c r="E121" s="10">
        <v>1781</v>
      </c>
      <c r="F121" s="10">
        <f>SUM(F4:F119)+F120</f>
        <v>2759</v>
      </c>
      <c r="G121" s="10">
        <f>SUM(G4:G119)+G120</f>
        <v>1971</v>
      </c>
      <c r="H121" s="10">
        <f>SUM(H4:H119)+H120</f>
        <v>532</v>
      </c>
      <c r="I121" s="10">
        <f>SUM(I4:I119)+I120</f>
        <v>79</v>
      </c>
      <c r="J121" s="10">
        <f t="shared" ref="J121:M121" si="14">SUM(J4:J119)+J120</f>
        <v>3291</v>
      </c>
      <c r="K121" s="13">
        <f t="shared" si="14"/>
        <v>86</v>
      </c>
      <c r="L121" s="10">
        <f t="shared" si="14"/>
        <v>2050</v>
      </c>
      <c r="M121" s="13">
        <f t="shared" si="14"/>
        <v>89</v>
      </c>
      <c r="N121" s="10">
        <f>SUM(N4:N119)+N120</f>
        <v>5341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2020-04-02T20:41:03Z</dcterms:modified>
</cp:coreProperties>
</file>