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31-05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Foglio4!$A$3:$I$779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9" i="1" l="1"/>
  <c r="I778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779" i="1" l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9" i="1"/>
  <c r="I779" i="1" s="1"/>
</calcChain>
</file>

<file path=xl/sharedStrings.xml><?xml version="1.0" encoding="utf-8"?>
<sst xmlns="http://schemas.openxmlformats.org/spreadsheetml/2006/main" count="958" uniqueCount="487">
  <si>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</si>
  <si>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</si>
  <si>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</si>
  <si>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</si>
  <si>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</si>
  <si>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</si>
  <si>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</si>
  <si>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</si>
  <si>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</si>
  <si>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</si>
  <si>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</si>
  <si>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</si>
  <si>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</si>
  <si>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</si>
  <si>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</si>
  <si>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</si>
  <si>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</si>
  <si>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</si>
  <si>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</si>
  <si>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</si>
  <si>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</si>
  <si>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</si>
  <si>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</si>
  <si>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</si>
  <si>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</si>
  <si>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</si>
  <si>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</si>
  <si>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</si>
  <si>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</si>
  <si>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</si>
  <si>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</si>
  <si>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</si>
  <si>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</si>
  <si>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</si>
  <si>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</si>
  <si>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</si>
  <si>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</si>
  <si>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</si>
  <si>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</si>
  <si>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</si>
  <si>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</si>
  <si>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</si>
  <si>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</si>
  <si>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</si>
  <si>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</si>
  <si>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</si>
  <si>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</si>
  <si>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</si>
  <si>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</si>
  <si>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</si>
  <si>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</si>
  <si>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</si>
  <si>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</si>
  <si>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</si>
  <si>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</si>
  <si>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</si>
  <si>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</si>
  <si>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</si>
  <si>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</si>
  <si>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</si>
  <si>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</si>
  <si>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</si>
  <si>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</si>
  <si>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</si>
  <si>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</si>
  <si>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</si>
  <si>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</si>
  <si>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</si>
  <si>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</si>
  <si>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</si>
  <si>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</si>
  <si>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</si>
  <si>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</si>
  <si>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</si>
  <si>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</si>
  <si>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</si>
  <si>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</si>
  <si>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</si>
  <si>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</si>
  <si>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</si>
  <si>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</si>
  <si>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</si>
  <si>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</si>
  <si>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</si>
  <si>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</si>
  <si>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</si>
  <si>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</si>
  <si>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</si>
  <si>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</si>
  <si>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</si>
  <si>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</si>
  <si>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</si>
  <si>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</si>
  <si>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</si>
  <si>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</si>
  <si>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</si>
  <si>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</si>
  <si>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</si>
  <si>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</si>
  <si>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</si>
  <si>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</si>
  <si>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</si>
  <si>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</si>
  <si>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</si>
  <si>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</si>
  <si>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</si>
  <si>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</si>
  <si>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</si>
  <si>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</si>
  <si>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</si>
  <si>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</si>
  <si>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</si>
  <si>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</si>
  <si>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</si>
  <si>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</si>
  <si>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</si>
  <si>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</si>
  <si>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</si>
  <si>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</si>
  <si>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</si>
  <si>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</si>
  <si>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</si>
  <si>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</si>
  <si>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</si>
  <si>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</si>
  <si>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</si>
  <si>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</si>
  <si>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</si>
  <si>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</si>
  <si>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</si>
  <si>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</si>
  <si>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</si>
  <si>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</si>
  <si>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</si>
  <si>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</si>
  <si>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</si>
  <si>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</si>
  <si>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</si>
  <si>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</si>
  <si>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</si>
  <si>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</si>
  <si>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</si>
  <si>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</si>
  <si>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</si>
  <si>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</si>
  <si>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</si>
  <si>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</si>
  <si>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</si>
  <si>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</si>
  <si>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</si>
  <si>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</si>
  <si>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</si>
  <si>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</si>
  <si>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</si>
  <si>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</si>
  <si>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</si>
  <si>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</si>
  <si>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</si>
  <si>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</si>
  <si>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</si>
  <si>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</si>
  <si>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</si>
  <si>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</si>
  <si>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</si>
  <si>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</si>
  <si>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</si>
  <si>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</si>
  <si>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</si>
  <si>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</si>
  <si>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</si>
  <si>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</si>
  <si>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</si>
  <si>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</si>
  <si>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</si>
  <si>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</si>
  <si>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</si>
  <si>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</si>
  <si>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</si>
  <si>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</si>
  <si>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</si>
  <si>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</si>
  <si>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</si>
  <si>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</si>
  <si>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</si>
  <si>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</si>
  <si>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</si>
  <si>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</si>
  <si>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</si>
  <si>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</si>
  <si>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</si>
  <si>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</si>
  <si>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</si>
  <si>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</si>
  <si>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</si>
  <si>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</si>
  <si>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</si>
  <si>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</si>
  <si>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</si>
  <si>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</si>
  <si>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</si>
  <si>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</si>
  <si>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</si>
  <si>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</si>
  <si>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</si>
  <si>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</si>
  <si>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</si>
  <si>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</si>
  <si>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</si>
  <si>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</si>
  <si>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</si>
  <si>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</si>
  <si>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</si>
  <si>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</si>
  <si>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</si>
  <si>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</si>
  <si>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</si>
  <si>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</si>
  <si>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</si>
  <si>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</si>
  <si>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</si>
  <si>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</si>
  <si>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</si>
  <si>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</si>
  <si>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</si>
  <si>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</si>
  <si>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</si>
  <si>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</si>
  <si>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</si>
  <si>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</si>
  <si>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</si>
  <si>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</si>
  <si>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</si>
  <si>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</si>
  <si>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</si>
  <si>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</si>
  <si>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</si>
  <si>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</si>
  <si>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</si>
  <si>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</si>
  <si>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</si>
  <si>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</si>
  <si>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</si>
  <si>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</si>
  <si>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</si>
  <si>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</si>
  <si>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</si>
  <si>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</si>
  <si>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</si>
  <si>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</si>
  <si>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</si>
  <si>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</si>
  <si>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</si>
  <si>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</si>
  <si>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</si>
  <si>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</si>
  <si>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</si>
  <si>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</si>
  <si>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</si>
  <si>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</si>
  <si>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</si>
  <si>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</si>
  <si>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</si>
  <si>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</si>
  <si>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</si>
  <si>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</si>
  <si>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</si>
  <si>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</si>
  <si>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</si>
  <si>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</si>
  <si>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</si>
  <si>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</si>
  <si>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</si>
  <si>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</si>
  <si>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</si>
  <si>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</si>
  <si>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</si>
  <si>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</si>
  <si>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</si>
  <si>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</si>
  <si>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</si>
  <si>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</si>
  <si>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</si>
  <si>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</si>
  <si>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</si>
  <si>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</si>
  <si>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</si>
  <si>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</si>
  <si>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</si>
  <si>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</si>
  <si>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</si>
  <si>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</si>
  <si>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</si>
  <si>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</si>
  <si>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</si>
  <si>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</si>
  <si>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</si>
  <si>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</si>
  <si>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</si>
  <si>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</si>
  <si>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</si>
  <si>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</si>
  <si>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</si>
  <si>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</si>
  <si>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</si>
  <si>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</si>
  <si>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</si>
  <si>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</si>
  <si>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</si>
  <si>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</si>
  <si>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</si>
  <si>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</si>
  <si>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</si>
  <si>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</si>
  <si>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</si>
  <si>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</si>
  <si>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</si>
  <si>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</si>
  <si>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</si>
  <si>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</si>
  <si>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</si>
  <si>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</si>
  <si>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</si>
  <si>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</si>
  <si>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</si>
  <si>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</si>
  <si>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</si>
  <si>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</si>
  <si>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</si>
  <si>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</si>
  <si>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</si>
  <si>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</si>
  <si>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</si>
  <si>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</si>
  <si>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</si>
  <si>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</si>
  <si>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</si>
  <si>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</si>
  <si>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</si>
  <si>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</si>
  <si>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</si>
  <si>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</si>
  <si>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</si>
  <si>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</si>
  <si>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</si>
  <si>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</si>
  <si>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</si>
  <si>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</si>
  <si>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</si>
  <si>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</si>
  <si>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</si>
  <si>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</si>
  <si>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</si>
  <si>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</si>
  <si>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</si>
  <si>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</si>
  <si>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</si>
  <si>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</si>
  <si>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</si>
  <si>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</si>
  <si>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</si>
  <si>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</si>
  <si>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</si>
  <si>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</si>
  <si>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</si>
  <si>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</si>
  <si>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</si>
  <si>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</si>
  <si>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</si>
  <si>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</si>
  <si>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</si>
  <si>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</si>
  <si>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</si>
  <si>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</si>
  <si>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</si>
  <si>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</si>
  <si>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</si>
  <si>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</si>
  <si>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</si>
  <si>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</si>
  <si>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</si>
  <si>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</si>
  <si>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</si>
  <si>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</si>
  <si>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</si>
  <si>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</si>
  <si>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</si>
  <si>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</si>
  <si>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</si>
  <si>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</si>
  <si>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</si>
  <si>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</si>
  <si>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</si>
  <si>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</si>
  <si>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</si>
  <si>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</si>
  <si>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</si>
  <si>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</si>
  <si>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</si>
  <si>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</si>
  <si>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</si>
  <si>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</si>
  <si>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</si>
  <si>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</si>
  <si>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</si>
  <si>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</si>
  <si>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</si>
  <si>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</si>
  <si>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</si>
  <si>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</si>
  <si>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</si>
  <si>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</si>
  <si>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</si>
  <si>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</si>
  <si>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</si>
  <si>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</si>
  <si>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</si>
  <si>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</si>
  <si>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</si>
  <si>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</si>
  <si>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</si>
  <si>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</si>
  <si>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</si>
  <si>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</si>
  <si>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</si>
  <si>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</si>
  <si>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</si>
  <si>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</si>
  <si>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</si>
  <si>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</si>
  <si>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</si>
  <si>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</si>
  <si>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</si>
  <si>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</si>
  <si>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</si>
  <si>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</si>
  <si>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</si>
  <si>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</si>
  <si>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</si>
  <si>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</si>
  <si>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</si>
  <si>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</si>
  <si>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</si>
  <si>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</si>
  <si>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</si>
  <si>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</si>
  <si>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</si>
  <si>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</si>
  <si>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</si>
  <si>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</si>
  <si>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</si>
  <si>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</si>
  <si>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</si>
  <si>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</si>
  <si>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</si>
  <si>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</si>
  <si>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</si>
  <si>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</si>
  <si>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</si>
  <si>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</si>
  <si>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</si>
  <si>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</si>
  <si>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</si>
  <si>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</si>
  <si>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</si>
  <si>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</si>
  <si>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</si>
  <si>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</si>
  <si>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</si>
  <si>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</si>
  <si>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</si>
  <si>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</si>
  <si>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</si>
  <si>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</si>
  <si>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</si>
  <si>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</si>
  <si>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</si>
  <si>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</si>
  <si>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</si>
  <si>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</si>
  <si>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30-05-2020</t>
  </si>
  <si>
    <t>aumento di casi dal giorno prima</t>
  </si>
  <si>
    <t>guariti al 30-05-2020</t>
  </si>
  <si>
    <t>aumento di guariti dal giorno prima</t>
  </si>
  <si>
    <t>Merano Medicina 1</t>
  </si>
  <si>
    <t>Osp.Bk - Laboratorio Centrale Brunico</t>
  </si>
  <si>
    <t>Totali al 31-05-2020</t>
  </si>
  <si>
    <t>guariti al 31-05-2020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</si>
</sst>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7"/>
  <sheetViews>
    <sheetView tabSelected="1" zoomScale="80" zoomScaleNormal="8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479</v>
      </c>
      <c r="E3" s="8" t="s">
        <v>485</v>
      </c>
      <c r="F3" s="8" t="s">
        <v>480</v>
      </c>
      <c r="G3" s="8" t="s">
        <v>481</v>
      </c>
      <c r="H3" s="8" t="s">
        <v>486</v>
      </c>
      <c r="I3" s="8" t="s">
        <v>482</v>
      </c>
    </row>
    <row r="4" spans="1:9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448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462</v>
      </c>
      <c r="C29" s="16"/>
      <c r="D29" s="17">
        <v>158</v>
      </c>
      <c r="E29" s="17">
        <v>158</v>
      </c>
      <c r="F29" s="18">
        <f t="shared" si="0"/>
        <v>0</v>
      </c>
      <c r="G29" s="17">
        <v>127</v>
      </c>
      <c r="H29" s="17">
        <v>129</v>
      </c>
      <c r="I29" s="18">
        <f t="shared" si="1"/>
        <v>2</v>
      </c>
    </row>
    <row r="30" spans="1:9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471</v>
      </c>
      <c r="H92" s="17">
        <v>474</v>
      </c>
      <c r="I92" s="18">
        <f t="shared" ref="I72:I135" si="3">H92-G92</f>
        <v>3</v>
      </c>
    </row>
    <row r="93" spans="1:9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4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80</v>
      </c>
      <c r="H139" s="17">
        <v>80</v>
      </c>
      <c r="I139" s="18">
        <f t="shared" ref="I136:I199" si="5">H139-G139</f>
        <v>0</v>
      </c>
    </row>
    <row r="140" spans="1:9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4</v>
      </c>
      <c r="H193" s="14">
        <v>4</v>
      </c>
      <c r="I193" s="14">
        <f t="shared" si="5"/>
        <v>0</v>
      </c>
    </row>
    <row r="194" spans="1:9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0:I263" si="7">H207-G207</f>
        <v>0</v>
      </c>
    </row>
    <row r="208" spans="1:9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4:I327" si="9">H265-G265</f>
        <v>0</v>
      </c>
    </row>
    <row r="266" spans="1:9" x14ac:dyDescent="0.4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21" t="s">
        <v>336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4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45">
      <c r="A270" s="14">
        <v>21031</v>
      </c>
      <c r="B270" s="15" t="s">
        <v>335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45">
      <c r="A271" s="9"/>
      <c r="B271" s="30" t="s">
        <v>334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14"/>
      <c r="B273" s="15" t="s">
        <v>333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45">
      <c r="A274" s="9">
        <v>21032</v>
      </c>
      <c r="B274" s="33" t="s">
        <v>332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45">
      <c r="A275" s="14">
        <v>21032</v>
      </c>
      <c r="B275" s="15" t="s">
        <v>331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45">
      <c r="A276" s="9">
        <v>21033</v>
      </c>
      <c r="B276" s="30" t="s">
        <v>330</v>
      </c>
      <c r="C276" t="s">
        <v>329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4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45">
      <c r="A281" s="14">
        <v>21033</v>
      </c>
      <c r="B281" s="15" t="s">
        <v>328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45">
      <c r="A282" s="9">
        <v>21034</v>
      </c>
      <c r="B282" s="25" t="s">
        <v>327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45">
      <c r="A284" s="9"/>
      <c r="B284" s="36"/>
      <c r="C284" s="21" t="s">
        <v>195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9"/>
      <c r="B285" s="29"/>
      <c r="C285" s="21" t="s">
        <v>326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14">
        <v>21034</v>
      </c>
      <c r="B286" s="43" t="s">
        <v>325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45">
      <c r="A287" s="9">
        <v>21035</v>
      </c>
      <c r="B287" s="28" t="s">
        <v>324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4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45">
      <c r="A289" s="18">
        <v>21035</v>
      </c>
      <c r="B289" s="22" t="s">
        <v>323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45">
      <c r="A290" s="38"/>
      <c r="B290" t="s">
        <v>322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45">
      <c r="A291" s="18"/>
      <c r="B291" s="22" t="s">
        <v>321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45">
      <c r="A292" s="38"/>
      <c r="B292" t="s">
        <v>320</v>
      </c>
      <c r="C292" t="s">
        <v>319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18"/>
      <c r="B293" s="22" t="s">
        <v>318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8"/>
      <c r="B294" t="s">
        <v>317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18"/>
      <c r="B295" s="22" t="s">
        <v>316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38"/>
      <c r="B296" t="s">
        <v>315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45">
      <c r="A297" s="18"/>
      <c r="B297" s="22" t="s">
        <v>314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45">
      <c r="A298" s="9"/>
      <c r="B298" s="33" t="s">
        <v>313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45">
      <c r="A299" s="14"/>
      <c r="B299" s="15" t="s">
        <v>312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45">
      <c r="A300" s="9">
        <v>21117</v>
      </c>
      <c r="B300" s="30" t="s">
        <v>311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4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45">
      <c r="A302" s="9"/>
      <c r="B302" s="10"/>
      <c r="C302" s="13" t="s">
        <v>266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45">
      <c r="A303" s="14">
        <v>21117</v>
      </c>
      <c r="B303" s="15" t="s">
        <v>310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45">
      <c r="A304" s="9">
        <v>21037</v>
      </c>
      <c r="B304" t="s">
        <v>309</v>
      </c>
      <c r="C304" t="s">
        <v>248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45">
      <c r="A305" s="18">
        <v>21037</v>
      </c>
      <c r="B305" s="22" t="s">
        <v>308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45">
      <c r="A306" s="9">
        <v>21038</v>
      </c>
      <c r="B306" s="30" t="s">
        <v>307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4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4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45">
      <c r="A310" s="14">
        <v>21038</v>
      </c>
      <c r="B310" s="15" t="s">
        <v>306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45">
      <c r="A311" s="45">
        <v>21039</v>
      </c>
      <c r="B311" s="30" t="s">
        <v>305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4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45">
      <c r="A316" s="14">
        <v>21039</v>
      </c>
      <c r="B316" s="15" t="s">
        <v>304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45">
      <c r="A317" s="9">
        <v>21040</v>
      </c>
      <c r="B317" s="30" t="s">
        <v>303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4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302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301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45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t="s">
        <v>300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205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10"/>
      <c r="C334" s="13" t="s">
        <v>299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45">
      <c r="A335" s="14">
        <v>21040</v>
      </c>
      <c r="B335" s="15" t="s">
        <v>298</v>
      </c>
      <c r="C335" s="16"/>
      <c r="D335" s="17">
        <v>123</v>
      </c>
      <c r="E335" s="17">
        <v>123</v>
      </c>
      <c r="F335" s="18">
        <f t="shared" si="10"/>
        <v>0</v>
      </c>
      <c r="G335" s="17">
        <v>101</v>
      </c>
      <c r="H335" s="17">
        <v>105</v>
      </c>
      <c r="I335" s="18">
        <f t="shared" ref="I328:I391" si="11">H335-G335</f>
        <v>4</v>
      </c>
    </row>
    <row r="336" spans="1:9" x14ac:dyDescent="0.45">
      <c r="A336" s="9">
        <v>21041</v>
      </c>
      <c r="B336" s="30" t="s">
        <v>297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t="s">
        <v>262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2"/>
      <c r="C340" s="21" t="s">
        <v>250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45">
      <c r="A343" s="14">
        <v>21041</v>
      </c>
      <c r="B343" s="15" t="s">
        <v>296</v>
      </c>
      <c r="C343" s="16"/>
      <c r="D343" s="17">
        <v>46</v>
      </c>
      <c r="E343" s="17">
        <v>46</v>
      </c>
      <c r="F343" s="18">
        <f t="shared" si="10"/>
        <v>0</v>
      </c>
      <c r="G343" s="17">
        <v>36</v>
      </c>
      <c r="H343" s="17">
        <v>36</v>
      </c>
      <c r="I343" s="18">
        <f t="shared" si="11"/>
        <v>0</v>
      </c>
    </row>
    <row r="344" spans="1:9" x14ac:dyDescent="0.45">
      <c r="A344" s="9">
        <v>21042</v>
      </c>
      <c r="B344" s="30" t="s">
        <v>295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9"/>
      <c r="B346" s="10"/>
      <c r="C346" s="13" t="s">
        <v>294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14">
        <v>21042</v>
      </c>
      <c r="B347" s="15" t="s">
        <v>293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45">
      <c r="A348" s="9">
        <v>21043</v>
      </c>
      <c r="B348" t="s">
        <v>292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45">
      <c r="A349" s="14">
        <v>21043</v>
      </c>
      <c r="B349" s="23" t="s">
        <v>291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45">
      <c r="A350" s="42"/>
      <c r="B350" s="28" t="s">
        <v>290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45">
      <c r="A351" s="18"/>
      <c r="B351" s="22" t="s">
        <v>289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45">
      <c r="A352" s="42"/>
      <c r="B352" t="s">
        <v>288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45">
      <c r="A353" s="18"/>
      <c r="B353" s="22" t="s">
        <v>287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45">
      <c r="A354" s="48"/>
      <c r="B354" s="28" t="s">
        <v>286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4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45">
      <c r="A356" s="51"/>
      <c r="B356" s="22" t="s">
        <v>285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45">
      <c r="A357" s="48"/>
      <c r="B357" t="s">
        <v>284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45">
      <c r="A358" s="51"/>
      <c r="B358" s="22" t="s">
        <v>283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45">
      <c r="A359" s="9"/>
      <c r="B359" s="33" t="s">
        <v>282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45">
      <c r="A360" s="14"/>
      <c r="B360" s="15" t="s">
        <v>281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45">
      <c r="A361" s="19">
        <v>21044</v>
      </c>
      <c r="B361" s="28" t="s">
        <v>280</v>
      </c>
      <c r="C361" t="s">
        <v>279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4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45">
      <c r="A363" s="18">
        <v>21044</v>
      </c>
      <c r="B363" s="22" t="s">
        <v>278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45">
      <c r="A364" s="19">
        <v>21045</v>
      </c>
      <c r="B364" s="28" t="s">
        <v>277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4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45">
      <c r="A366" s="18">
        <v>21045</v>
      </c>
      <c r="B366" s="22" t="s">
        <v>276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45">
      <c r="A367" s="19">
        <v>21046</v>
      </c>
      <c r="B367" t="s">
        <v>275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45">
      <c r="A368" s="18">
        <v>21046</v>
      </c>
      <c r="B368" s="22" t="s">
        <v>274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45">
      <c r="A369" s="38"/>
      <c r="B369" t="s">
        <v>273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45">
      <c r="A370" s="18"/>
      <c r="B370" s="22" t="s">
        <v>272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45">
      <c r="A371" s="53"/>
      <c r="B371" s="28" t="s">
        <v>271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45">
      <c r="A372" s="54"/>
      <c r="B372" s="43" t="s">
        <v>270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45">
      <c r="A373" s="9">
        <v>21047</v>
      </c>
      <c r="B373" s="30" t="s">
        <v>269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2"/>
      <c r="C376" s="13" t="s">
        <v>268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t="s">
        <v>267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10"/>
      <c r="C378" s="21" t="s">
        <v>266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37"/>
      <c r="C379" t="s">
        <v>265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4">
        <v>21047</v>
      </c>
      <c r="B380" s="15" t="s">
        <v>264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45">
      <c r="A381" s="19">
        <v>21048</v>
      </c>
      <c r="B381" s="28" t="s">
        <v>263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45">
      <c r="A382" s="19"/>
      <c r="B382" s="28"/>
      <c r="C382" t="s">
        <v>262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45">
      <c r="A383" s="18">
        <v>21048</v>
      </c>
      <c r="B383" s="22" t="s">
        <v>261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45">
      <c r="A384" s="9">
        <v>21050</v>
      </c>
      <c r="B384" s="21" t="s">
        <v>260</v>
      </c>
      <c r="C384" t="s">
        <v>259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45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45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45">
      <c r="A387" s="9"/>
      <c r="B387" s="21"/>
      <c r="C387" s="35" t="s">
        <v>170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45">
      <c r="A388" s="14">
        <v>21050</v>
      </c>
      <c r="B388" s="22" t="s">
        <v>258</v>
      </c>
      <c r="C388" s="23"/>
      <c r="D388" s="17">
        <v>5</v>
      </c>
      <c r="E388" s="17">
        <v>5</v>
      </c>
      <c r="F388" s="18">
        <f t="shared" si="10"/>
        <v>0</v>
      </c>
      <c r="G388" s="17">
        <v>5</v>
      </c>
      <c r="H388" s="17">
        <v>5</v>
      </c>
      <c r="I388" s="18">
        <f t="shared" si="11"/>
        <v>0</v>
      </c>
    </row>
    <row r="389" spans="1:9" x14ac:dyDescent="0.45">
      <c r="A389" s="9">
        <v>21051</v>
      </c>
      <c r="B389" s="30" t="s">
        <v>257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2"/>
      <c r="C391" s="20" t="s">
        <v>256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t="s">
        <v>255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20" t="s">
        <v>254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13" t="s">
        <v>253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13" t="s">
        <v>252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t="s">
        <v>251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s="13" t="s">
        <v>483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13" t="s">
        <v>250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t="s">
        <v>249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s="20" t="s">
        <v>248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1" t="s">
        <v>247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13" t="s">
        <v>246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21" t="s">
        <v>205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10"/>
      <c r="C410" s="21" t="s">
        <v>294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>
        <v>21051</v>
      </c>
      <c r="B411" s="15" t="s">
        <v>245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98</v>
      </c>
      <c r="I411" s="18">
        <f t="shared" ref="I392:I455" si="13">H411-G411</f>
        <v>1</v>
      </c>
    </row>
    <row r="412" spans="1:9" x14ac:dyDescent="0.45">
      <c r="A412" s="9"/>
      <c r="B412" s="33" t="s">
        <v>244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243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3" t="s">
        <v>242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14"/>
      <c r="B415" s="15" t="s">
        <v>241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45">
      <c r="A416" s="9"/>
      <c r="B416" s="30" t="s">
        <v>240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45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45">
      <c r="A418" s="14"/>
      <c r="B418" s="15" t="s">
        <v>239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45">
      <c r="A419" s="9">
        <v>21052</v>
      </c>
      <c r="B419" s="30" t="s">
        <v>238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45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s="13" t="s">
        <v>182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45">
      <c r="A424" s="14">
        <v>21052</v>
      </c>
      <c r="B424" s="15" t="s">
        <v>237</v>
      </c>
      <c r="C424" s="16"/>
      <c r="D424" s="17">
        <v>11</v>
      </c>
      <c r="E424" s="17">
        <v>11</v>
      </c>
      <c r="F424" s="18">
        <f t="shared" si="12"/>
        <v>0</v>
      </c>
      <c r="G424" s="17">
        <v>10</v>
      </c>
      <c r="H424" s="17">
        <v>10</v>
      </c>
      <c r="I424" s="18">
        <f t="shared" si="13"/>
        <v>0</v>
      </c>
    </row>
    <row r="425" spans="1:9" x14ac:dyDescent="0.45">
      <c r="A425" s="9">
        <v>21053</v>
      </c>
      <c r="B425" s="28" t="s">
        <v>236</v>
      </c>
      <c r="C425" t="s">
        <v>235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45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45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45">
      <c r="A428" s="14">
        <v>21053</v>
      </c>
      <c r="B428" s="43" t="s">
        <v>234</v>
      </c>
      <c r="C428" s="44"/>
      <c r="D428" s="17">
        <v>18</v>
      </c>
      <c r="E428" s="17">
        <v>18</v>
      </c>
      <c r="F428" s="18">
        <f t="shared" si="12"/>
        <v>0</v>
      </c>
      <c r="G428" s="17">
        <v>11</v>
      </c>
      <c r="H428" s="17">
        <v>11</v>
      </c>
      <c r="I428" s="18">
        <f t="shared" si="13"/>
        <v>0</v>
      </c>
    </row>
    <row r="429" spans="1:9" x14ac:dyDescent="0.45">
      <c r="A429" s="48"/>
      <c r="B429" t="s">
        <v>233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232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48"/>
      <c r="B431" t="s">
        <v>231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45">
      <c r="A432" s="51"/>
      <c r="B432" s="22" t="s">
        <v>230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45">
      <c r="A433" s="9">
        <v>21054</v>
      </c>
      <c r="B433" s="30" t="s">
        <v>229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0"/>
      <c r="C434" t="s">
        <v>228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6"/>
      <c r="C436" s="21" t="s">
        <v>227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45">
      <c r="A438" s="14">
        <v>21054</v>
      </c>
      <c r="B438" s="15" t="s">
        <v>226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45">
      <c r="A439" s="9"/>
      <c r="B439" s="33" t="s">
        <v>225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45">
      <c r="A440" s="14"/>
      <c r="B440" s="15" t="s">
        <v>224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45">
      <c r="A441" s="9">
        <v>21055</v>
      </c>
      <c r="B441" s="30" t="s">
        <v>223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45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45">
      <c r="A447" s="14">
        <v>21055</v>
      </c>
      <c r="B447" s="15" t="s">
        <v>222</v>
      </c>
      <c r="C447" s="16"/>
      <c r="D447" s="17">
        <v>9</v>
      </c>
      <c r="E447" s="17">
        <v>9</v>
      </c>
      <c r="F447" s="18">
        <f t="shared" si="12"/>
        <v>0</v>
      </c>
      <c r="G447" s="17">
        <v>7</v>
      </c>
      <c r="H447" s="17">
        <v>7</v>
      </c>
      <c r="I447" s="18">
        <f t="shared" si="13"/>
        <v>0</v>
      </c>
    </row>
    <row r="448" spans="1:9" x14ac:dyDescent="0.45">
      <c r="A448" s="9">
        <v>21056</v>
      </c>
      <c r="B448" s="33" t="s">
        <v>221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45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45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45">
      <c r="A451" s="14">
        <v>21056</v>
      </c>
      <c r="B451" s="15" t="s">
        <v>220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45">
      <c r="A452" s="9">
        <v>21057</v>
      </c>
      <c r="B452" s="13" t="s">
        <v>219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45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9"/>
      <c r="B454" s="13"/>
      <c r="C454" s="20" t="s">
        <v>218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45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45">
      <c r="A456" s="14">
        <v>21057</v>
      </c>
      <c r="B456" s="15" t="s">
        <v>217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9" si="15">H456-G456</f>
        <v>0</v>
      </c>
    </row>
    <row r="457" spans="1:9" x14ac:dyDescent="0.45">
      <c r="A457" s="48"/>
      <c r="B457" s="28" t="s">
        <v>216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45">
      <c r="A458" s="51"/>
      <c r="B458" s="22" t="s">
        <v>215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45">
      <c r="A459" s="9">
        <v>21058</v>
      </c>
      <c r="B459" t="s">
        <v>214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45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45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45">
      <c r="A462" s="14">
        <v>21058</v>
      </c>
      <c r="B462" s="22" t="s">
        <v>213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45">
      <c r="A463" s="9">
        <v>21059</v>
      </c>
      <c r="B463" s="30" t="s">
        <v>212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45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2"/>
      <c r="C466" t="s">
        <v>205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14">
        <v>21059</v>
      </c>
      <c r="B469" s="15" t="s">
        <v>211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45">
      <c r="A470" s="38"/>
      <c r="B470" t="s">
        <v>210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45">
      <c r="A471" s="18"/>
      <c r="B471" s="22" t="s">
        <v>209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45">
      <c r="A472" s="38"/>
      <c r="B472" t="s">
        <v>208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45">
      <c r="A473" s="18"/>
      <c r="B473" s="23" t="s">
        <v>207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45">
      <c r="A474" s="9">
        <v>21060</v>
      </c>
      <c r="B474" s="30" t="s">
        <v>206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45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45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45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45">
      <c r="C478" t="s">
        <v>205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45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45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45">
      <c r="A481" s="14">
        <v>21060</v>
      </c>
      <c r="B481" s="15" t="s">
        <v>204</v>
      </c>
      <c r="C481" s="16"/>
      <c r="D481" s="17">
        <v>40</v>
      </c>
      <c r="E481" s="17">
        <v>40</v>
      </c>
      <c r="F481" s="18">
        <f t="shared" si="14"/>
        <v>0</v>
      </c>
      <c r="G481" s="17">
        <v>29</v>
      </c>
      <c r="H481" s="17">
        <v>29</v>
      </c>
      <c r="I481" s="18">
        <f t="shared" si="15"/>
        <v>0</v>
      </c>
    </row>
    <row r="482" spans="1:9" x14ac:dyDescent="0.45">
      <c r="A482" s="9">
        <v>21061</v>
      </c>
      <c r="B482" s="30" t="s">
        <v>203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45">
      <c r="A491" s="14">
        <v>21061</v>
      </c>
      <c r="B491" s="15" t="s">
        <v>202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45">
      <c r="A492" s="38"/>
      <c r="B492" t="s">
        <v>201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45">
      <c r="A493" s="18"/>
      <c r="B493" s="22" t="s">
        <v>200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45">
      <c r="A494" s="9">
        <v>21062</v>
      </c>
      <c r="B494" t="s">
        <v>199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45">
      <c r="A496" s="38"/>
      <c r="C496" t="s">
        <v>198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45">
      <c r="A497" s="18">
        <v>21062</v>
      </c>
      <c r="B497" s="22" t="s">
        <v>197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45">
      <c r="A498" s="58">
        <v>21063</v>
      </c>
      <c r="B498" s="25" t="s">
        <v>196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29"/>
      <c r="C501" s="21" t="s">
        <v>195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51">
        <v>21063</v>
      </c>
      <c r="B502" s="22" t="s">
        <v>194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45">
      <c r="A503" s="9"/>
      <c r="B503" s="33" t="s">
        <v>193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192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45">
      <c r="A505" s="9"/>
      <c r="B505" s="33" t="s">
        <v>191</v>
      </c>
      <c r="C505" s="13" t="s">
        <v>190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45">
      <c r="A506" s="14"/>
      <c r="B506" s="15" t="s">
        <v>189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45">
      <c r="A507" s="58">
        <v>21066</v>
      </c>
      <c r="B507" s="25" t="s">
        <v>188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45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45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18">
        <v>21066</v>
      </c>
      <c r="B511" s="22" t="s">
        <v>187</v>
      </c>
      <c r="C511" s="23"/>
      <c r="D511" s="17">
        <v>9</v>
      </c>
      <c r="E511" s="17">
        <v>9</v>
      </c>
      <c r="F511" s="18">
        <f t="shared" si="14"/>
        <v>0</v>
      </c>
      <c r="G511" s="17">
        <v>9</v>
      </c>
      <c r="H511" s="17">
        <v>9</v>
      </c>
      <c r="I511" s="18">
        <f t="shared" si="15"/>
        <v>0</v>
      </c>
    </row>
    <row r="512" spans="1:9" x14ac:dyDescent="0.45">
      <c r="A512" s="9">
        <v>21067</v>
      </c>
      <c r="B512" s="30" t="s">
        <v>186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t="s">
        <v>185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14">
        <v>21067</v>
      </c>
      <c r="B516" s="15" t="s">
        <v>184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45">
      <c r="A517" s="9">
        <v>21068</v>
      </c>
      <c r="B517" s="30" t="s">
        <v>183</v>
      </c>
      <c r="C517" t="s">
        <v>20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45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45">
      <c r="A519" s="9"/>
      <c r="B519" s="10"/>
      <c r="C519" s="13" t="s">
        <v>182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14">
        <v>21068</v>
      </c>
      <c r="B520" s="15" t="s">
        <v>181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3" si="17">H520-G520</f>
        <v>0</v>
      </c>
    </row>
    <row r="521" spans="1:9" x14ac:dyDescent="0.45">
      <c r="A521" s="9">
        <v>21070</v>
      </c>
      <c r="B521" s="30" t="s">
        <v>180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45">
      <c r="A525" s="14">
        <v>21070</v>
      </c>
      <c r="B525" s="15" t="s">
        <v>179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45">
      <c r="A526" s="9">
        <v>21071</v>
      </c>
      <c r="B526" t="s">
        <v>178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18">
        <v>21071</v>
      </c>
      <c r="B529" s="22" t="s">
        <v>177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45">
      <c r="A530" s="38"/>
      <c r="B530" t="s">
        <v>176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45">
      <c r="A531" s="18"/>
      <c r="B531" s="22" t="s">
        <v>175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45">
      <c r="A532" s="9">
        <v>21072</v>
      </c>
      <c r="B532" s="30" t="s">
        <v>174</v>
      </c>
      <c r="C532" t="s">
        <v>173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45">
      <c r="A533" s="9"/>
      <c r="B533" s="30"/>
      <c r="C533" t="s">
        <v>172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45">
      <c r="A534" s="9"/>
      <c r="B534" s="30"/>
      <c r="C534" s="21" t="s">
        <v>19</v>
      </c>
      <c r="D534" s="11">
        <v>9</v>
      </c>
      <c r="E534" s="11">
        <v>9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171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170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45">
      <c r="A541" s="14">
        <v>21072</v>
      </c>
      <c r="B541" s="15" t="s">
        <v>169</v>
      </c>
      <c r="C541" s="16"/>
      <c r="D541" s="17">
        <v>22</v>
      </c>
      <c r="E541" s="17">
        <v>22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45">
      <c r="A542" s="9">
        <v>21073</v>
      </c>
      <c r="B542" s="30" t="s">
        <v>168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4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45">
      <c r="A545" s="14">
        <v>21073</v>
      </c>
      <c r="B545" s="15" t="s">
        <v>167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45">
      <c r="A546" s="9">
        <v>21074</v>
      </c>
      <c r="B546" s="33" t="s">
        <v>166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45">
      <c r="A547" s="14">
        <v>21074</v>
      </c>
      <c r="B547" s="15" t="s">
        <v>165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45">
      <c r="A548" s="9"/>
      <c r="B548" s="33" t="s">
        <v>164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45">
      <c r="A549" s="18"/>
      <c r="B549" s="22" t="s">
        <v>163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45">
      <c r="A550" s="9">
        <v>21075</v>
      </c>
      <c r="B550" s="30" t="s">
        <v>162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45">
      <c r="A552" s="14">
        <v>21075</v>
      </c>
      <c r="B552" s="15" t="s">
        <v>161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45">
      <c r="A553" s="9"/>
      <c r="B553" s="33" t="s">
        <v>160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4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45">
      <c r="A555" s="14"/>
      <c r="B555" s="15" t="s">
        <v>159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45">
      <c r="A556" s="9"/>
      <c r="B556" s="33" t="s">
        <v>158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45">
      <c r="A557" s="14"/>
      <c r="B557" s="15" t="s">
        <v>157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45">
      <c r="A558" s="9"/>
      <c r="B558" s="33" t="s">
        <v>156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45">
      <c r="A559" s="14"/>
      <c r="B559" s="15" t="s">
        <v>155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45">
      <c r="A560" s="9">
        <v>21076</v>
      </c>
      <c r="B560" s="30" t="s">
        <v>154</v>
      </c>
      <c r="C560" t="s">
        <v>153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4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4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14">
        <v>21076</v>
      </c>
      <c r="B564" s="15" t="s">
        <v>152</v>
      </c>
      <c r="C564" s="16"/>
      <c r="D564" s="17">
        <v>20</v>
      </c>
      <c r="E564" s="17">
        <v>20</v>
      </c>
      <c r="F564" s="24">
        <f t="shared" si="16"/>
        <v>0</v>
      </c>
      <c r="G564" s="17">
        <v>19</v>
      </c>
      <c r="H564" s="17">
        <v>19</v>
      </c>
      <c r="I564" s="24">
        <f t="shared" si="17"/>
        <v>0</v>
      </c>
    </row>
    <row r="565" spans="1:9" x14ac:dyDescent="0.45">
      <c r="A565" s="9">
        <v>21077</v>
      </c>
      <c r="B565" s="30" t="s">
        <v>151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4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45">
      <c r="A567" s="9"/>
      <c r="B567" s="20"/>
      <c r="C567" s="20" t="s">
        <v>150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45">
      <c r="A570" s="9"/>
      <c r="B570" s="10"/>
      <c r="C570" s="13" t="s">
        <v>149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45">
      <c r="A571" s="9"/>
      <c r="B571" s="10"/>
      <c r="C571" s="13" t="s">
        <v>148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45">
      <c r="A572" s="14">
        <v>21077</v>
      </c>
      <c r="B572" s="15" t="s">
        <v>147</v>
      </c>
      <c r="C572" s="16"/>
      <c r="D572" s="17">
        <v>22</v>
      </c>
      <c r="E572" s="17">
        <v>22</v>
      </c>
      <c r="F572" s="18">
        <f t="shared" si="16"/>
        <v>0</v>
      </c>
      <c r="G572" s="17">
        <v>21</v>
      </c>
      <c r="H572" s="17">
        <v>21</v>
      </c>
      <c r="I572" s="18">
        <f t="shared" si="17"/>
        <v>0</v>
      </c>
    </row>
    <row r="573" spans="1:9" x14ac:dyDescent="0.45">
      <c r="A573" s="38"/>
      <c r="B573" t="s">
        <v>146</v>
      </c>
      <c r="C573" t="s">
        <v>19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45">
      <c r="A574" s="18"/>
      <c r="B574" s="22" t="s">
        <v>145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45">
      <c r="A575" s="9">
        <v>21079</v>
      </c>
      <c r="B575" s="25" t="s">
        <v>144</v>
      </c>
      <c r="C575" t="s">
        <v>143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45">
      <c r="A576" s="9"/>
      <c r="B576" s="28"/>
      <c r="C576" t="s">
        <v>77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45">
      <c r="A577" s="9"/>
      <c r="B577" s="29"/>
      <c r="C577" s="21" t="s">
        <v>19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45">
      <c r="A578" s="9"/>
      <c r="B578" s="29"/>
      <c r="C578" s="21" t="s">
        <v>45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45">
      <c r="A579" s="14">
        <v>21079</v>
      </c>
      <c r="B579" s="43" t="s">
        <v>142</v>
      </c>
      <c r="C579" s="44"/>
      <c r="D579" s="17">
        <v>18</v>
      </c>
      <c r="E579" s="17">
        <v>18</v>
      </c>
      <c r="F579" s="18">
        <f t="shared" si="16"/>
        <v>0</v>
      </c>
      <c r="G579" s="17">
        <v>16</v>
      </c>
      <c r="H579" s="17">
        <v>17</v>
      </c>
      <c r="I579" s="18">
        <f t="shared" si="17"/>
        <v>1</v>
      </c>
    </row>
    <row r="580" spans="1:9" x14ac:dyDescent="0.45">
      <c r="A580" s="38"/>
      <c r="B580" t="s">
        <v>141</v>
      </c>
      <c r="C580" t="s">
        <v>32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45">
      <c r="A581" s="18"/>
      <c r="B581" s="22" t="s">
        <v>140</v>
      </c>
      <c r="C581" s="23"/>
      <c r="D581" s="18">
        <v>1</v>
      </c>
      <c r="E581" s="18">
        <v>1</v>
      </c>
      <c r="F581" s="18">
        <f t="shared" ref="F581:F644" si="18">E581-D581</f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45">
      <c r="A582" s="9">
        <v>21080</v>
      </c>
      <c r="B582" s="13" t="s">
        <v>139</v>
      </c>
      <c r="C582" s="35" t="s">
        <v>19</v>
      </c>
      <c r="D582" s="11">
        <v>19</v>
      </c>
      <c r="E582" s="11">
        <v>19</v>
      </c>
      <c r="F582" s="12">
        <f t="shared" si="18"/>
        <v>0</v>
      </c>
      <c r="G582" s="11"/>
      <c r="H582" s="11"/>
      <c r="I582" s="12"/>
    </row>
    <row r="583" spans="1:9" x14ac:dyDescent="0.45">
      <c r="B583" s="20"/>
      <c r="C583" t="s">
        <v>32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45">
      <c r="A584" s="9"/>
      <c r="B584" s="13"/>
      <c r="C584" s="59" t="s">
        <v>81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45">
      <c r="A585" s="9"/>
      <c r="B585" s="13"/>
      <c r="C585" s="35" t="s">
        <v>97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45">
      <c r="A586" s="9"/>
      <c r="B586" s="59"/>
      <c r="C586" t="s">
        <v>80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45">
      <c r="A587" s="14">
        <v>21080</v>
      </c>
      <c r="B587" s="15" t="s">
        <v>138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4:I647" si="19">H587-G587</f>
        <v>0</v>
      </c>
    </row>
    <row r="588" spans="1:9" x14ac:dyDescent="0.45">
      <c r="A588" s="9">
        <v>21081</v>
      </c>
      <c r="B588" s="30" t="s">
        <v>137</v>
      </c>
      <c r="C588" s="13" t="s">
        <v>29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45">
      <c r="A589" s="9"/>
      <c r="B589" s="30"/>
      <c r="C589" t="s">
        <v>20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32"/>
      <c r="C590" s="21" t="s">
        <v>19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10"/>
      <c r="C591" s="13" t="s">
        <v>136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45">
      <c r="A592" s="14">
        <v>21081</v>
      </c>
      <c r="B592" s="15" t="s">
        <v>135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45">
      <c r="A593" s="9">
        <v>21082</v>
      </c>
      <c r="B593" s="25" t="s">
        <v>134</v>
      </c>
      <c r="C593" s="21" t="s">
        <v>21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45">
      <c r="A594" s="9"/>
      <c r="B594" s="28"/>
      <c r="C594" t="s">
        <v>20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9"/>
      <c r="C595" s="21" t="s">
        <v>19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29"/>
      <c r="C596" t="s">
        <v>133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45">
      <c r="A597" s="54">
        <v>21082</v>
      </c>
      <c r="B597" s="43" t="s">
        <v>132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45">
      <c r="A598" s="9">
        <v>21083</v>
      </c>
      <c r="B598" s="30" t="s">
        <v>131</v>
      </c>
      <c r="C598" s="21" t="s">
        <v>19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45">
      <c r="A599" s="9"/>
      <c r="B599" s="30"/>
      <c r="C599" t="s">
        <v>252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2"/>
      <c r="C600" s="13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10"/>
      <c r="C601" s="21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14">
        <v>21083</v>
      </c>
      <c r="B602" s="15" t="s">
        <v>130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45">
      <c r="A603" s="9">
        <v>21084</v>
      </c>
      <c r="B603" s="30" t="s">
        <v>129</v>
      </c>
      <c r="C603" t="s">
        <v>19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45">
      <c r="A604" s="9"/>
      <c r="B604" s="33"/>
      <c r="C604" s="21" t="s">
        <v>128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9"/>
      <c r="B605" s="10"/>
      <c r="C605" s="13" t="s">
        <v>81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45">
      <c r="A606" s="14">
        <v>21084</v>
      </c>
      <c r="B606" s="15" t="s">
        <v>127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45">
      <c r="A607" s="9"/>
      <c r="B607" t="s">
        <v>126</v>
      </c>
      <c r="C607" t="s">
        <v>125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45">
      <c r="A608" s="14"/>
      <c r="B608" s="22" t="s">
        <v>124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45">
      <c r="A609" s="9">
        <v>21085</v>
      </c>
      <c r="B609" s="30" t="s">
        <v>123</v>
      </c>
      <c r="C609" s="13" t="s">
        <v>19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2"/>
      <c r="C610" s="13" t="s">
        <v>39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38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8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89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122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32"/>
      <c r="C615" s="13" t="s">
        <v>87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45">
      <c r="A616" s="9"/>
      <c r="B616" s="10"/>
      <c r="C616" s="13" t="s">
        <v>45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45">
      <c r="A617" s="14">
        <v>21085</v>
      </c>
      <c r="B617" s="15" t="s">
        <v>121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45">
      <c r="A618" s="9">
        <v>21086</v>
      </c>
      <c r="B618" s="25" t="s">
        <v>120</v>
      </c>
      <c r="C618" s="21" t="s">
        <v>19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45">
      <c r="A619" s="9"/>
      <c r="B619" s="36"/>
      <c r="C619" s="21" t="s">
        <v>119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29"/>
      <c r="C620" s="21" t="s">
        <v>45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45">
      <c r="A621" s="14">
        <v>21086</v>
      </c>
      <c r="B621" s="43" t="s">
        <v>118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45">
      <c r="A622" s="9">
        <v>21087</v>
      </c>
      <c r="B622" s="33" t="s">
        <v>117</v>
      </c>
      <c r="C622" s="13" t="s">
        <v>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45">
      <c r="A623" s="9"/>
      <c r="B623" s="33"/>
      <c r="C623" t="s">
        <v>32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45">
      <c r="A624" s="14">
        <v>21087</v>
      </c>
      <c r="B624" s="15" t="s">
        <v>116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45">
      <c r="A625" s="9">
        <v>21088</v>
      </c>
      <c r="B625" t="s">
        <v>112</v>
      </c>
      <c r="C625" t="s">
        <v>20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45">
      <c r="A626" s="9"/>
      <c r="C626" t="s">
        <v>19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45">
      <c r="A627" s="14">
        <v>21088</v>
      </c>
      <c r="B627" s="23" t="s">
        <v>111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45">
      <c r="A628" s="61">
        <v>21089</v>
      </c>
      <c r="B628" s="30" t="s">
        <v>110</v>
      </c>
      <c r="C628" s="13" t="s">
        <v>109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0"/>
      <c r="C629" t="s">
        <v>26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2"/>
      <c r="C630" s="13" t="s">
        <v>19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t="s">
        <v>108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s="21" t="s">
        <v>39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13" t="s">
        <v>8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89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45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2"/>
      <c r="C636" s="13" t="s">
        <v>107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45">
      <c r="A637" s="61"/>
      <c r="B637" s="37"/>
      <c r="C637" s="13" t="s">
        <v>71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14">
        <v>21089</v>
      </c>
      <c r="B638" s="15" t="s">
        <v>106</v>
      </c>
      <c r="C638" s="16"/>
      <c r="D638" s="17">
        <v>48</v>
      </c>
      <c r="E638" s="17">
        <v>48</v>
      </c>
      <c r="F638" s="18">
        <f t="shared" si="18"/>
        <v>0</v>
      </c>
      <c r="G638" s="17">
        <v>40</v>
      </c>
      <c r="H638" s="17">
        <v>40</v>
      </c>
      <c r="I638" s="18">
        <f t="shared" si="19"/>
        <v>0</v>
      </c>
    </row>
    <row r="639" spans="1:9" x14ac:dyDescent="0.45">
      <c r="A639" s="9">
        <v>21118</v>
      </c>
      <c r="B639" s="13" t="s">
        <v>105</v>
      </c>
      <c r="C639" s="59" t="s">
        <v>19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45">
      <c r="B640" s="62"/>
      <c r="C640" t="s">
        <v>32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45">
      <c r="A641" s="9"/>
      <c r="B641" s="13"/>
      <c r="C641" s="35" t="s">
        <v>104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45">
      <c r="A642" s="9"/>
      <c r="B642" s="13"/>
      <c r="C642" s="35" t="s">
        <v>81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45">
      <c r="A643" s="14">
        <v>21118</v>
      </c>
      <c r="B643" s="63" t="s">
        <v>103</v>
      </c>
      <c r="C643" s="16"/>
      <c r="D643" s="17">
        <v>5</v>
      </c>
      <c r="E643" s="17">
        <v>5</v>
      </c>
      <c r="F643" s="18">
        <f t="shared" si="18"/>
        <v>0</v>
      </c>
      <c r="G643" s="17">
        <v>3</v>
      </c>
      <c r="H643" s="17">
        <v>3</v>
      </c>
      <c r="I643" s="18">
        <f t="shared" si="19"/>
        <v>0</v>
      </c>
    </row>
    <row r="644" spans="1:9" x14ac:dyDescent="0.45">
      <c r="A644" s="9"/>
      <c r="B644" t="s">
        <v>102</v>
      </c>
      <c r="C644" t="s">
        <v>32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45">
      <c r="A645" s="14"/>
      <c r="B645" s="23" t="s">
        <v>101</v>
      </c>
      <c r="C645" s="23"/>
      <c r="D645" s="14">
        <v>1</v>
      </c>
      <c r="E645" s="14">
        <v>1</v>
      </c>
      <c r="F645" s="14">
        <f t="shared" ref="F645:F708" si="20">E645-D645</f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45">
      <c r="A646" s="9">
        <v>21092</v>
      </c>
      <c r="B646" t="s">
        <v>100</v>
      </c>
      <c r="C646" t="s">
        <v>20</v>
      </c>
      <c r="D646" s="34">
        <v>1</v>
      </c>
      <c r="E646" s="34">
        <v>1</v>
      </c>
      <c r="F646" s="11">
        <f t="shared" si="20"/>
        <v>0</v>
      </c>
      <c r="G646" s="34"/>
      <c r="H646" s="34"/>
      <c r="I646" s="11"/>
    </row>
    <row r="647" spans="1:9" x14ac:dyDescent="0.45">
      <c r="A647" s="9"/>
      <c r="C647" t="s">
        <v>48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45">
      <c r="A648" s="18">
        <v>21092</v>
      </c>
      <c r="B648" s="23" t="s">
        <v>99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11" si="21">H648-G648</f>
        <v>0</v>
      </c>
    </row>
    <row r="649" spans="1:9" x14ac:dyDescent="0.45">
      <c r="A649" s="9">
        <v>21093</v>
      </c>
      <c r="B649" t="s">
        <v>98</v>
      </c>
      <c r="C649" t="s">
        <v>32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45">
      <c r="A650" s="9"/>
      <c r="C650" t="s">
        <v>97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9"/>
      <c r="C651" t="s">
        <v>96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45">
      <c r="A652" s="14">
        <v>21093</v>
      </c>
      <c r="B652" s="63" t="s">
        <v>95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45">
      <c r="A653" s="9">
        <v>21096</v>
      </c>
      <c r="B653" t="s">
        <v>94</v>
      </c>
      <c r="C653" t="s">
        <v>20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45">
      <c r="A654" s="9"/>
      <c r="C654" t="s">
        <v>19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45">
      <c r="A655" s="14">
        <v>21096</v>
      </c>
      <c r="B655" s="22" t="s">
        <v>93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45">
      <c r="A656" s="9">
        <v>21097</v>
      </c>
      <c r="B656" s="30" t="s">
        <v>92</v>
      </c>
      <c r="C656" s="20" t="s">
        <v>91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45">
      <c r="A657" s="9"/>
      <c r="B657" s="64"/>
      <c r="C657" s="20" t="s">
        <v>90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45">
      <c r="A658" s="9"/>
      <c r="B658" s="32"/>
      <c r="C658" s="13" t="s">
        <v>77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32"/>
      <c r="C659" s="13" t="s">
        <v>19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65"/>
      <c r="C660" s="13" t="s">
        <v>89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32"/>
      <c r="C661" s="13" t="s">
        <v>88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32"/>
      <c r="C662" s="13" t="s">
        <v>87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10"/>
      <c r="C663" s="21" t="s">
        <v>45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45">
      <c r="A664" s="14">
        <v>21097</v>
      </c>
      <c r="B664" s="15" t="s">
        <v>86</v>
      </c>
      <c r="C664" s="16"/>
      <c r="D664" s="17">
        <v>46</v>
      </c>
      <c r="E664" s="17">
        <v>46</v>
      </c>
      <c r="F664" s="18">
        <f t="shared" si="20"/>
        <v>0</v>
      </c>
      <c r="G664" s="17">
        <v>37</v>
      </c>
      <c r="H664" s="17">
        <v>37</v>
      </c>
      <c r="I664" s="18">
        <f t="shared" si="21"/>
        <v>0</v>
      </c>
    </row>
    <row r="665" spans="1:9" x14ac:dyDescent="0.45">
      <c r="A665" s="9">
        <v>21098</v>
      </c>
      <c r="B665" s="21" t="s">
        <v>85</v>
      </c>
      <c r="C665" s="21" t="s">
        <v>19</v>
      </c>
      <c r="D665" s="11">
        <v>5</v>
      </c>
      <c r="E665" s="11">
        <v>6</v>
      </c>
      <c r="F665" s="12">
        <f t="shared" si="20"/>
        <v>1</v>
      </c>
      <c r="G665" s="11"/>
      <c r="H665" s="11"/>
      <c r="I665" s="12"/>
    </row>
    <row r="666" spans="1:9" x14ac:dyDescent="0.45">
      <c r="A666" s="9"/>
      <c r="B666" s="21"/>
      <c r="C666" s="20" t="s">
        <v>45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45">
      <c r="A667" s="51">
        <v>21098</v>
      </c>
      <c r="B667" s="22" t="s">
        <v>84</v>
      </c>
      <c r="C667" s="23"/>
      <c r="D667" s="17">
        <v>6</v>
      </c>
      <c r="E667" s="17">
        <v>7</v>
      </c>
      <c r="F667" s="18">
        <f t="shared" si="20"/>
        <v>1</v>
      </c>
      <c r="G667" s="17">
        <v>6</v>
      </c>
      <c r="H667" s="17">
        <v>6</v>
      </c>
      <c r="I667" s="18">
        <f t="shared" si="21"/>
        <v>0</v>
      </c>
    </row>
    <row r="668" spans="1:9" x14ac:dyDescent="0.45">
      <c r="A668" s="9">
        <v>21099</v>
      </c>
      <c r="B668" s="20" t="s">
        <v>83</v>
      </c>
      <c r="C668" s="13" t="s">
        <v>19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45">
      <c r="A669" s="9"/>
      <c r="B669" s="13"/>
      <c r="C669" s="20" t="s">
        <v>82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45">
      <c r="A670" s="9"/>
      <c r="B670" s="13"/>
      <c r="C670" s="20" t="s">
        <v>32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45">
      <c r="B671" s="20"/>
      <c r="C671" s="20" t="s">
        <v>81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45">
      <c r="A672" s="9"/>
      <c r="B672" s="20"/>
      <c r="C672" s="13" t="s">
        <v>80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45">
      <c r="A673" s="14">
        <v>21099</v>
      </c>
      <c r="B673" s="63" t="s">
        <v>79</v>
      </c>
      <c r="C673" s="16"/>
      <c r="D673" s="17">
        <v>21</v>
      </c>
      <c r="E673" s="17">
        <v>21</v>
      </c>
      <c r="F673" s="18">
        <f t="shared" si="20"/>
        <v>0</v>
      </c>
      <c r="G673" s="17">
        <v>16</v>
      </c>
      <c r="H673" s="17">
        <v>16</v>
      </c>
      <c r="I673" s="18">
        <f t="shared" si="21"/>
        <v>0</v>
      </c>
    </row>
    <row r="674" spans="1:9" x14ac:dyDescent="0.45">
      <c r="A674" s="9">
        <v>21100</v>
      </c>
      <c r="B674" s="20" t="s">
        <v>78</v>
      </c>
      <c r="C674" s="20" t="s">
        <v>77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45">
      <c r="B675" s="20"/>
      <c r="C675" s="20" t="s">
        <v>76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45">
      <c r="A676" s="9"/>
      <c r="B676" s="62"/>
      <c r="C676" s="20" t="s">
        <v>45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45">
      <c r="A677" s="18">
        <v>21100</v>
      </c>
      <c r="B677" s="23" t="s">
        <v>75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45">
      <c r="A678" s="9">
        <v>21101</v>
      </c>
      <c r="B678" s="13" t="s">
        <v>74</v>
      </c>
      <c r="C678" s="59" t="s">
        <v>19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45">
      <c r="A679" s="9"/>
      <c r="B679" s="59"/>
      <c r="C679" t="s">
        <v>32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45">
      <c r="A680" s="14">
        <v>21101</v>
      </c>
      <c r="B680" s="63" t="s">
        <v>73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45">
      <c r="A681" s="9"/>
      <c r="B681" s="13" t="s">
        <v>72</v>
      </c>
      <c r="C681" t="s">
        <v>19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45">
      <c r="A682" s="9"/>
      <c r="B682" s="13"/>
      <c r="C682" s="59" t="s">
        <v>71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45">
      <c r="A683" s="14"/>
      <c r="B683" s="63" t="s">
        <v>70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45">
      <c r="A684" s="39"/>
      <c r="B684" t="s">
        <v>69</v>
      </c>
      <c r="C684" s="21" t="s">
        <v>19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45">
      <c r="A685" s="18"/>
      <c r="B685" s="22" t="s">
        <v>68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45">
      <c r="A686" s="9"/>
      <c r="B686" s="33" t="s">
        <v>67</v>
      </c>
      <c r="C686" s="13" t="s">
        <v>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45">
      <c r="A687" s="14"/>
      <c r="B687" s="63" t="s">
        <v>66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45">
      <c r="A688" s="9">
        <v>21102</v>
      </c>
      <c r="B688" s="13" t="s">
        <v>65</v>
      </c>
      <c r="C688" s="20" t="s">
        <v>64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45">
      <c r="A689" s="9"/>
      <c r="B689" s="59"/>
      <c r="C689" s="13" t="s">
        <v>19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45">
      <c r="A690" s="9"/>
      <c r="B690" s="13"/>
      <c r="C690" s="21" t="s">
        <v>45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45">
      <c r="A691" s="14">
        <v>21102</v>
      </c>
      <c r="B691" s="63" t="s">
        <v>63</v>
      </c>
      <c r="C691" s="16"/>
      <c r="D691" s="17">
        <v>6</v>
      </c>
      <c r="E691" s="17">
        <v>6</v>
      </c>
      <c r="F691" s="18">
        <f t="shared" si="20"/>
        <v>0</v>
      </c>
      <c r="G691" s="17">
        <v>5</v>
      </c>
      <c r="H691" s="17">
        <v>5</v>
      </c>
      <c r="I691" s="18">
        <f t="shared" si="21"/>
        <v>0</v>
      </c>
    </row>
    <row r="692" spans="1:9" x14ac:dyDescent="0.45">
      <c r="A692" s="9">
        <v>21104</v>
      </c>
      <c r="B692" s="52" t="s">
        <v>62</v>
      </c>
      <c r="C692" s="21" t="s">
        <v>19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45">
      <c r="A693" s="9"/>
      <c r="B693" s="52"/>
      <c r="C693" t="s">
        <v>32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14">
        <v>21104</v>
      </c>
      <c r="B694" s="66" t="s">
        <v>61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45">
      <c r="A695" s="9">
        <v>21105</v>
      </c>
      <c r="B695" s="64" t="s">
        <v>60</v>
      </c>
      <c r="C695" t="s">
        <v>59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45">
      <c r="A696" s="9"/>
      <c r="B696" s="37"/>
      <c r="C696" s="21" t="s">
        <v>19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45">
      <c r="A697" s="9"/>
      <c r="B697" s="37"/>
      <c r="C697" s="13" t="s">
        <v>45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45">
      <c r="A698" s="14">
        <v>21105</v>
      </c>
      <c r="B698" s="15" t="s">
        <v>58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45">
      <c r="A699" s="9">
        <v>21107</v>
      </c>
      <c r="B699" s="64" t="s">
        <v>57</v>
      </c>
      <c r="C699" s="21" t="s">
        <v>11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45">
      <c r="A700" s="9"/>
      <c r="B700" s="37"/>
      <c r="C700" s="13" t="s">
        <v>5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45">
      <c r="A701" s="14">
        <v>21107</v>
      </c>
      <c r="B701" s="63" t="s">
        <v>56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45">
      <c r="A702" s="9">
        <v>21106</v>
      </c>
      <c r="B702" s="30" t="s">
        <v>55</v>
      </c>
      <c r="C702" s="13" t="s">
        <v>29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45">
      <c r="A703" s="9"/>
      <c r="B703" s="65"/>
      <c r="C703" t="s">
        <v>20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45">
      <c r="A704" s="9"/>
      <c r="B704" s="37"/>
      <c r="C704" s="13" t="s">
        <v>19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45">
      <c r="A705" s="9"/>
      <c r="B705" s="10"/>
      <c r="C705" s="13" t="s">
        <v>54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45">
      <c r="A706" s="14">
        <v>21106</v>
      </c>
      <c r="B706" s="15" t="s">
        <v>53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45">
      <c r="A707" s="9">
        <v>21108</v>
      </c>
      <c r="B707" s="13" t="s">
        <v>52</v>
      </c>
      <c r="C707" s="35" t="s">
        <v>29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45">
      <c r="A708" s="9"/>
      <c r="B708" s="13"/>
      <c r="C708" s="59" t="s">
        <v>21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45">
      <c r="B709" s="20"/>
      <c r="C709" t="s">
        <v>20</v>
      </c>
      <c r="D709" s="11">
        <v>10</v>
      </c>
      <c r="E709" s="11">
        <v>10</v>
      </c>
      <c r="F709" s="12">
        <f t="shared" ref="F709:F772" si="22">E709-D709</f>
        <v>0</v>
      </c>
      <c r="G709" s="11"/>
      <c r="H709" s="11"/>
      <c r="I709" s="12"/>
    </row>
    <row r="710" spans="1:9" x14ac:dyDescent="0.45">
      <c r="A710" s="9"/>
      <c r="B710" s="59"/>
      <c r="C710" s="59" t="s">
        <v>19</v>
      </c>
      <c r="D710" s="11">
        <v>2</v>
      </c>
      <c r="E710" s="11">
        <v>2</v>
      </c>
      <c r="F710" s="12">
        <f t="shared" si="22"/>
        <v>0</v>
      </c>
      <c r="G710" s="11"/>
      <c r="H710" s="11"/>
      <c r="I710" s="12"/>
    </row>
    <row r="711" spans="1:9" x14ac:dyDescent="0.45">
      <c r="A711" s="9"/>
      <c r="B711" s="13"/>
      <c r="C711" s="59" t="s">
        <v>51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45">
      <c r="A712" s="14">
        <v>21108</v>
      </c>
      <c r="B712" s="63" t="s">
        <v>50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75" si="23">H712-G712</f>
        <v>0</v>
      </c>
    </row>
    <row r="713" spans="1:9" x14ac:dyDescent="0.45">
      <c r="A713" s="58">
        <v>21109</v>
      </c>
      <c r="B713" s="67" t="s">
        <v>49</v>
      </c>
      <c r="C713" t="s">
        <v>29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45">
      <c r="A714" s="58"/>
      <c r="B714" s="28"/>
      <c r="C714" t="s">
        <v>20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45">
      <c r="A715" s="58"/>
      <c r="B715" s="29"/>
      <c r="C715" s="21" t="s">
        <v>19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45">
      <c r="A716" s="58"/>
      <c r="B716" s="29"/>
      <c r="C716" s="21" t="s">
        <v>48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45">
      <c r="A717" s="18">
        <v>21109</v>
      </c>
      <c r="B717" s="23" t="s">
        <v>47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45">
      <c r="A718" s="9">
        <v>21110</v>
      </c>
      <c r="B718" s="64" t="s">
        <v>46</v>
      </c>
      <c r="C718" t="s">
        <v>20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45">
      <c r="A719" s="9"/>
      <c r="B719" s="30"/>
      <c r="C719" t="s">
        <v>11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45">
      <c r="A720" s="9"/>
      <c r="B720" s="32"/>
      <c r="C720" s="21" t="s">
        <v>19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10"/>
      <c r="C721" s="21" t="s">
        <v>8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10"/>
      <c r="C722" s="13" t="s">
        <v>45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45">
      <c r="A723" s="14">
        <v>21110</v>
      </c>
      <c r="B723" s="63" t="s">
        <v>44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45">
      <c r="A724" s="9">
        <v>21111</v>
      </c>
      <c r="B724" s="64" t="s">
        <v>43</v>
      </c>
      <c r="C724" s="21" t="s">
        <v>11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45">
      <c r="A725" s="9"/>
      <c r="B725" s="32"/>
      <c r="C725" s="13" t="s">
        <v>19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2"/>
      <c r="C726" s="13" t="s">
        <v>39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10"/>
      <c r="C727" s="13" t="s">
        <v>8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45">
      <c r="A728" s="14">
        <v>21111</v>
      </c>
      <c r="B728" s="63" t="s">
        <v>42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45">
      <c r="A729" s="9">
        <v>21116</v>
      </c>
      <c r="B729" s="64" t="s">
        <v>41</v>
      </c>
      <c r="C729" s="21" t="s">
        <v>11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36"/>
      <c r="C730" s="13" t="s">
        <v>40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2"/>
      <c r="C731" s="21" t="s">
        <v>39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38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32"/>
      <c r="C733" s="21" t="s">
        <v>37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9"/>
      <c r="B734" s="10"/>
      <c r="C734" s="21" t="s">
        <v>8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45">
      <c r="A735" s="14">
        <v>21116</v>
      </c>
      <c r="B735" s="15" t="s">
        <v>36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45">
      <c r="A736" s="9"/>
      <c r="B736" s="33" t="s">
        <v>35</v>
      </c>
      <c r="C736" s="13" t="s">
        <v>8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45">
      <c r="A737" s="14"/>
      <c r="B737" s="63" t="s">
        <v>34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45">
      <c r="A738" s="9">
        <v>21112</v>
      </c>
      <c r="B738" t="s">
        <v>33</v>
      </c>
      <c r="C738" t="s">
        <v>32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45">
      <c r="A739" s="14">
        <v>21112</v>
      </c>
      <c r="B739" s="23" t="s">
        <v>31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45">
      <c r="A740" s="9"/>
      <c r="B740" s="64" t="s">
        <v>30</v>
      </c>
      <c r="C740" s="13" t="s">
        <v>29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45">
      <c r="A741" s="9"/>
      <c r="B741" s="10"/>
      <c r="C741" s="13" t="s">
        <v>20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14"/>
      <c r="B742" s="63" t="s">
        <v>28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45">
      <c r="A743" s="38"/>
      <c r="B743" t="s">
        <v>27</v>
      </c>
      <c r="C743" t="s">
        <v>26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45">
      <c r="A744" s="18"/>
      <c r="B744" s="23" t="s">
        <v>25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45">
      <c r="A745" s="9"/>
      <c r="B745" s="33" t="s">
        <v>24</v>
      </c>
      <c r="C745" s="13" t="s">
        <v>19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45">
      <c r="A746" s="14"/>
      <c r="B746" s="63" t="s">
        <v>23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45">
      <c r="A747" s="9">
        <v>21113</v>
      </c>
      <c r="B747" s="67" t="s">
        <v>22</v>
      </c>
      <c r="C747" s="21" t="s">
        <v>21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45">
      <c r="A748" s="9"/>
      <c r="B748" s="28"/>
      <c r="C748" t="s">
        <v>20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45">
      <c r="A749" s="9"/>
      <c r="B749" s="68"/>
      <c r="C749" s="21" t="s">
        <v>19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45">
      <c r="A750" s="14">
        <v>21113</v>
      </c>
      <c r="B750" s="66" t="s">
        <v>18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45">
      <c r="A751" s="9"/>
      <c r="B751" s="70" t="s">
        <v>17</v>
      </c>
      <c r="C751" s="13" t="s">
        <v>16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45">
      <c r="A752" s="14"/>
      <c r="B752" s="63" t="s">
        <v>15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45">
      <c r="A753" s="19">
        <v>21114</v>
      </c>
      <c r="B753" s="28" t="s">
        <v>14</v>
      </c>
      <c r="C753" s="21" t="s">
        <v>11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19"/>
      <c r="B754" s="52"/>
      <c r="C754" t="s">
        <v>8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18">
        <v>21114</v>
      </c>
      <c r="B755" s="23" t="s">
        <v>13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45">
      <c r="A756" s="9">
        <v>21115</v>
      </c>
      <c r="B756" s="64" t="s">
        <v>12</v>
      </c>
      <c r="C756" s="13" t="s">
        <v>11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45">
      <c r="A757" s="9"/>
      <c r="B757" s="30"/>
      <c r="C757" t="s">
        <v>19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65"/>
      <c r="C758" s="13" t="s">
        <v>10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45">
      <c r="B759" s="20"/>
      <c r="C759" s="20" t="s">
        <v>9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45">
      <c r="B760" s="20"/>
      <c r="C760" s="20" t="s">
        <v>8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A761" s="9"/>
      <c r="B761" s="32"/>
      <c r="C761" s="13" t="s">
        <v>7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9"/>
      <c r="B762" s="65"/>
      <c r="C762" s="13" t="s">
        <v>6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45">
      <c r="A763" s="9"/>
      <c r="B763" s="32"/>
      <c r="C763" s="13" t="s">
        <v>5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37"/>
      <c r="C764" s="13" t="s">
        <v>4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45">
      <c r="A765" s="14">
        <v>21115</v>
      </c>
      <c r="B765" s="63" t="s">
        <v>3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45">
      <c r="A766" s="9"/>
      <c r="B766" s="30" t="s">
        <v>2</v>
      </c>
      <c r="C766" s="13" t="s">
        <v>29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65"/>
      <c r="C767" s="13" t="s">
        <v>16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t="s">
        <v>115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32"/>
      <c r="C769" t="s">
        <v>77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2"/>
      <c r="C770" s="13" t="s">
        <v>19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t="s">
        <v>114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t="s">
        <v>113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s="13" t="s">
        <v>32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45">
      <c r="A774" s="9"/>
      <c r="B774" s="32"/>
      <c r="C774" s="13" t="s">
        <v>81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45">
      <c r="A775" s="9"/>
      <c r="B775" s="32"/>
      <c r="C775" t="s">
        <v>484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s="13" t="s">
        <v>8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7"/>
      <c r="C777" s="13" t="s">
        <v>45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45">
      <c r="A778" s="14"/>
      <c r="B778" s="15" t="s">
        <v>1</v>
      </c>
      <c r="C778" s="16"/>
      <c r="D778" s="17">
        <v>82</v>
      </c>
      <c r="E778" s="17">
        <v>82</v>
      </c>
      <c r="F778" s="69">
        <f t="shared" si="24"/>
        <v>0</v>
      </c>
      <c r="G778" s="17">
        <v>24</v>
      </c>
      <c r="H778" s="17">
        <v>24</v>
      </c>
      <c r="I778" s="69">
        <f t="shared" ref="I776:I779" si="25">H778-G778</f>
        <v>0</v>
      </c>
    </row>
    <row r="779" spans="1:9" x14ac:dyDescent="0.45">
      <c r="A779" s="14"/>
      <c r="B779" s="15" t="s">
        <v>0</v>
      </c>
      <c r="C779" s="16"/>
      <c r="D779" s="72">
        <v>2596</v>
      </c>
      <c r="E779" s="72">
        <v>2597</v>
      </c>
      <c r="F779" s="72">
        <f t="shared" si="24"/>
        <v>1</v>
      </c>
      <c r="G779" s="72">
        <f>SUM(G4:G778)</f>
        <v>2168</v>
      </c>
      <c r="H779" s="72">
        <f>SUM(H4:H778)</f>
        <v>2179</v>
      </c>
      <c r="I779" s="72">
        <f t="shared" si="25"/>
        <v>11</v>
      </c>
    </row>
    <row r="823" spans="6:9" x14ac:dyDescent="0.45">
      <c r="F823" s="11"/>
      <c r="I823" s="11"/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2020-05-31T07:59:07Z</dcterms:modified>
</cp:coreProperties>
</file>