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30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4" i="1" l="1"/>
  <c r="K764" i="1"/>
  <c r="K761" i="1"/>
  <c r="K759" i="1"/>
  <c r="K755" i="1"/>
  <c r="K753" i="1"/>
  <c r="K751" i="1"/>
  <c r="K748" i="1"/>
  <c r="K746" i="1"/>
  <c r="K744" i="1"/>
  <c r="K737" i="1"/>
  <c r="K732" i="1"/>
  <c r="K715" i="1"/>
  <c r="K710" i="1"/>
  <c r="K707" i="1"/>
  <c r="K703" i="1"/>
  <c r="K700" i="1"/>
  <c r="K693" i="1"/>
  <c r="K691" i="1"/>
  <c r="K688" i="1"/>
  <c r="K685" i="1"/>
  <c r="K681" i="1"/>
  <c r="K675" i="1"/>
  <c r="K672" i="1"/>
  <c r="K663" i="1"/>
  <c r="K660" i="1"/>
  <c r="K656" i="1"/>
  <c r="K653" i="1"/>
  <c r="K651" i="1"/>
  <c r="K646" i="1"/>
  <c r="K635" i="1"/>
  <c r="K632" i="1"/>
  <c r="K629" i="1"/>
  <c r="K625" i="1"/>
  <c r="K616" i="1"/>
  <c r="K614" i="1"/>
  <c r="K610" i="1"/>
  <c r="K605" i="1"/>
  <c r="K600" i="1"/>
  <c r="K595" i="1"/>
  <c r="K589" i="1"/>
  <c r="K587" i="1"/>
  <c r="K582" i="1"/>
  <c r="K580" i="1"/>
  <c r="K572" i="1"/>
  <c r="K567" i="1"/>
  <c r="K565" i="1"/>
  <c r="K563" i="1"/>
  <c r="K560" i="1"/>
  <c r="K557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22" i="1"/>
  <c r="K310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52" i="1"/>
  <c r="K142" i="1"/>
  <c r="K127" i="1"/>
  <c r="K122" i="1"/>
  <c r="K120" i="1"/>
  <c r="K106" i="1"/>
  <c r="K103" i="1"/>
  <c r="K99" i="1"/>
  <c r="K95" i="1"/>
  <c r="K46" i="1"/>
  <c r="K44" i="1"/>
  <c r="K41" i="1"/>
  <c r="K35" i="1"/>
  <c r="K32" i="1"/>
  <c r="K17" i="1"/>
  <c r="K12" i="1"/>
  <c r="K7" i="1"/>
  <c r="H791" i="1" l="1"/>
  <c r="I790" i="1"/>
  <c r="I774" i="1"/>
  <c r="I764" i="1"/>
  <c r="I761" i="1"/>
  <c r="I759" i="1"/>
  <c r="I755" i="1"/>
  <c r="I753" i="1"/>
  <c r="I751" i="1"/>
  <c r="I748" i="1"/>
  <c r="I746" i="1"/>
  <c r="I744" i="1"/>
  <c r="I737" i="1"/>
  <c r="I732" i="1"/>
  <c r="I726" i="1"/>
  <c r="I721" i="1"/>
  <c r="I715" i="1"/>
  <c r="I710" i="1"/>
  <c r="I707" i="1"/>
  <c r="I703" i="1"/>
  <c r="I700" i="1"/>
  <c r="I696" i="1"/>
  <c r="I693" i="1"/>
  <c r="I691" i="1"/>
  <c r="I688" i="1"/>
  <c r="I685" i="1"/>
  <c r="I681" i="1"/>
  <c r="I675" i="1"/>
  <c r="I672" i="1"/>
  <c r="I663" i="1"/>
  <c r="I660" i="1"/>
  <c r="I656" i="1"/>
  <c r="I653" i="1"/>
  <c r="I651" i="1"/>
  <c r="I646" i="1"/>
  <c r="I635" i="1"/>
  <c r="I632" i="1"/>
  <c r="I629" i="1"/>
  <c r="I625" i="1"/>
  <c r="I616" i="1"/>
  <c r="I614" i="1"/>
  <c r="I610" i="1"/>
  <c r="I605" i="1"/>
  <c r="I600" i="1"/>
  <c r="I595" i="1"/>
  <c r="I589" i="1"/>
  <c r="I587" i="1"/>
  <c r="I582" i="1"/>
  <c r="I580" i="1"/>
  <c r="I572" i="1"/>
  <c r="I567" i="1"/>
  <c r="I565" i="1"/>
  <c r="I563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G791" i="1" l="1"/>
  <c r="I791" i="1" s="1"/>
  <c r="F788" i="1"/>
  <c r="F28" i="1"/>
  <c r="E696" i="1" l="1"/>
  <c r="K696" i="1" s="1"/>
  <c r="E790" i="1"/>
  <c r="K790" i="1" s="1"/>
  <c r="F695" i="1"/>
  <c r="E308" i="1" l="1"/>
  <c r="K308" i="1" s="1"/>
  <c r="F307" i="1"/>
  <c r="E30" i="1"/>
  <c r="K30" i="1" s="1"/>
  <c r="F776" i="1" l="1"/>
  <c r="F278" i="1" l="1"/>
  <c r="E93" i="1" l="1"/>
  <c r="K93" i="1" s="1"/>
  <c r="E555" i="1"/>
  <c r="K555" i="1" s="1"/>
  <c r="F553" i="1"/>
  <c r="E226" i="1" l="1"/>
  <c r="K226" i="1" s="1"/>
  <c r="F225" i="1"/>
  <c r="E342" i="1" l="1"/>
  <c r="K342" i="1" s="1"/>
  <c r="F791" i="1" l="1"/>
  <c r="F789" i="1"/>
  <c r="E316" i="1"/>
  <c r="K316" i="1" s="1"/>
  <c r="F312" i="1"/>
  <c r="J791" i="1" l="1"/>
  <c r="K791" i="1" s="1"/>
  <c r="E721" i="1" l="1"/>
  <c r="K721" i="1" s="1"/>
  <c r="E726" i="1"/>
  <c r="K726" i="1" s="1"/>
  <c r="E140" i="1"/>
  <c r="K140" i="1" s="1"/>
  <c r="F270" i="1" l="1"/>
  <c r="E418" i="1"/>
  <c r="K418" i="1" s="1"/>
  <c r="F328" i="1" l="1"/>
  <c r="F790" i="1" l="1"/>
  <c r="F787" i="1"/>
  <c r="F786" i="1"/>
  <c r="F785" i="1"/>
  <c r="F784" i="1"/>
  <c r="F783" i="1"/>
  <c r="F782" i="1"/>
  <c r="F781" i="1"/>
  <c r="F780" i="1"/>
  <c r="F779" i="1"/>
  <c r="F778" i="1"/>
  <c r="F777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1" i="1"/>
  <c r="F310" i="1"/>
  <c r="F309" i="1"/>
  <c r="F308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7" i="1"/>
  <c r="F276" i="1"/>
  <c r="F275" i="1"/>
  <c r="F274" i="1"/>
  <c r="F273" i="1"/>
  <c r="F272" i="1"/>
  <c r="F271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<sst xmlns="http://schemas.openxmlformats.org/spreadsheetml/2006/main" count="972" uniqueCount="490">
  <si>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</si>
  <si>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</si>
  <si>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</si>
  <si>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</si>
  <si>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</si>
  <si>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</si>
  <si>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</si>
  <si>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</si>
  <si>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</si>
  <si>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</si>
  <si>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</si>
  <si>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</si>
  <si>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</si>
  <si>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</si>
  <si>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</si>
  <si>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</si>
  <si>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</si>
  <si>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</si>
  <si>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</si>
  <si>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</si>
  <si>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</si>
  <si>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</si>
  <si>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</si>
  <si>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</si>
  <si>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</si>
  <si>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</si>
  <si>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</si>
  <si>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</si>
  <si>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</si>
  <si>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</si>
  <si>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</si>
  <si>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</si>
  <si>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</si>
  <si>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</si>
  <si>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</si>
  <si>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</si>
  <si>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</si>
  <si>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</si>
  <si>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</si>
  <si>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</si>
  <si>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</si>
  <si>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</si>
  <si>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</si>
  <si>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</si>
  <si>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</si>
  <si>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</si>
  <si>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</si>
  <si>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</si>
  <si>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</si>
  <si>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</si>
  <si>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</si>
  <si>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</si>
  <si>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</si>
  <si>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</si>
  <si>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</si>
  <si>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</si>
  <si>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</si>
  <si>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</si>
  <si>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</si>
  <si>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</si>
  <si>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</si>
  <si>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</si>
  <si>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</si>
  <si>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</si>
  <si>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</si>
  <si>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</si>
  <si>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</si>
  <si>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</si>
  <si>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</si>
  <si>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</si>
  <si>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</si>
  <si>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</si>
  <si>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</si>
  <si>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</si>
  <si>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</si>
  <si>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</si>
  <si>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</si>
  <si>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</si>
  <si>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</si>
  <si>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</si>
  <si>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</si>
  <si>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</si>
  <si>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</si>
  <si>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</si>
  <si>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</si>
  <si>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</si>
  <si>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</si>
  <si>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</si>
  <si>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</si>
  <si>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</si>
  <si>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</si>
  <si>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</si>
  <si>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</si>
  <si>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</si>
  <si>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</si>
  <si>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</si>
  <si>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</si>
  <si>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</si>
  <si>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</si>
  <si>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</si>
  <si>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</si>
  <si>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</si>
  <si>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</si>
  <si>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</si>
  <si>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</si>
  <si>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</si>
  <si>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</si>
  <si>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</si>
  <si>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</si>
  <si>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</si>
  <si>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</si>
  <si>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</si>
  <si>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</si>
  <si>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</si>
  <si>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</si>
  <si>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</si>
  <si>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</si>
  <si>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</si>
  <si>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</si>
  <si>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</si>
  <si>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</si>
  <si>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</si>
  <si>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</si>
  <si>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</si>
  <si>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</si>
  <si>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</si>
  <si>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</si>
  <si>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</si>
  <si>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</si>
  <si>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</si>
  <si>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</si>
  <si>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</si>
  <si>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</si>
  <si>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</si>
  <si>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</si>
  <si>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</si>
  <si>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</si>
  <si>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</si>
  <si>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</si>
  <si>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</si>
  <si>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</si>
  <si>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</si>
  <si>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</si>
  <si>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</si>
  <si>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</si>
  <si>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</si>
  <si>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</si>
  <si>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</si>
  <si>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</si>
  <si>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</si>
  <si>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</si>
  <si>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</si>
  <si>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</si>
  <si>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</si>
  <si>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</si>
  <si>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</si>
  <si>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</si>
  <si>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</si>
  <si>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</si>
  <si>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</si>
  <si>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</si>
  <si>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</si>
  <si>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</si>
  <si>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</si>
  <si>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</si>
  <si>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</si>
  <si>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</si>
  <si>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</si>
  <si>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</si>
  <si>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</si>
  <si>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</si>
  <si>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</si>
  <si>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</si>
  <si>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</si>
  <si>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</si>
  <si>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</si>
  <si>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</si>
  <si>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</si>
  <si>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</si>
  <si>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</si>
  <si>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</si>
  <si>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</si>
  <si>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</si>
  <si>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</si>
  <si>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</si>
  <si>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</si>
  <si>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</si>
  <si>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</si>
  <si>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</si>
  <si>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</si>
  <si>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</si>
  <si>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</si>
  <si>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</si>
  <si>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</si>
  <si>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</si>
  <si>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</si>
  <si>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</si>
  <si>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</si>
  <si>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</si>
  <si>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</si>
  <si>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</si>
  <si>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</si>
  <si>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</si>
  <si>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</si>
  <si>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</si>
  <si>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</si>
  <si>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</si>
  <si>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</si>
  <si>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</si>
  <si>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</si>
  <si>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</si>
  <si>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</si>
  <si>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</si>
  <si>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</si>
  <si>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</si>
  <si>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</si>
  <si>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</si>
  <si>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</si>
  <si>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</si>
  <si>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</si>
  <si>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</si>
  <si>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</si>
  <si>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</si>
  <si>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</si>
  <si>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</si>
  <si>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</si>
  <si>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</si>
  <si>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</si>
  <si>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</si>
  <si>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</si>
  <si>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</si>
  <si>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</si>
  <si>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</si>
  <si>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</si>
  <si>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</si>
  <si>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</si>
  <si>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</si>
  <si>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</si>
  <si>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</si>
  <si>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</si>
  <si>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</si>
  <si>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</si>
  <si>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</si>
  <si>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</si>
  <si>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</si>
  <si>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</si>
  <si>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</si>
  <si>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</si>
  <si>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</si>
  <si>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</si>
  <si>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</si>
  <si>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</si>
  <si>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</si>
  <si>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</si>
  <si>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</si>
  <si>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</si>
  <si>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</si>
  <si>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</si>
  <si>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</si>
  <si>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</si>
  <si>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</si>
  <si>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</si>
  <si>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</si>
  <si>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</si>
  <si>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</si>
  <si>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</si>
  <si>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</si>
  <si>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</si>
  <si>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</si>
  <si>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</si>
  <si>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</si>
  <si>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</si>
  <si>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</si>
  <si>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</si>
  <si>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</si>
  <si>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</si>
  <si>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</si>
  <si>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</si>
  <si>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</si>
  <si>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</si>
  <si>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</si>
  <si>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</si>
  <si>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</si>
  <si>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</si>
  <si>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</si>
  <si>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</si>
  <si>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</si>
  <si>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</si>
  <si>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</si>
  <si>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</si>
  <si>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</si>
  <si>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</si>
  <si>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</si>
  <si>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</si>
  <si>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</si>
  <si>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</si>
  <si>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</si>
  <si>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</si>
  <si>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</si>
  <si>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</si>
  <si>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</si>
  <si>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</si>
  <si>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</si>
  <si>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</si>
  <si>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</si>
  <si>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</si>
  <si>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</si>
  <si>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</si>
  <si>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</si>
  <si>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</si>
  <si>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</si>
  <si>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</si>
  <si>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</si>
  <si>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</si>
  <si>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</si>
  <si>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</si>
  <si>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</si>
  <si>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</si>
  <si>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</si>
  <si>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</si>
  <si>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</si>
  <si>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</si>
  <si>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</si>
  <si>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</si>
  <si>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</si>
  <si>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</si>
  <si>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</si>
  <si>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</si>
  <si>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</si>
  <si>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</si>
  <si>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</si>
  <si>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</si>
  <si>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</si>
  <si>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</si>
  <si>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</si>
  <si>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</si>
  <si>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</si>
  <si>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</si>
  <si>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</si>
  <si>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</si>
  <si>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</si>
  <si>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</si>
  <si>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</si>
  <si>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</si>
  <si>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</si>
  <si>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</si>
  <si>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</si>
  <si>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</si>
  <si>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</si>
  <si>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</si>
  <si>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</si>
  <si>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</si>
  <si>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</si>
  <si>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</si>
  <si>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</si>
  <si>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</si>
  <si>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</si>
  <si>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</si>
  <si>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</si>
  <si>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</si>
  <si>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</si>
  <si>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</si>
  <si>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</si>
  <si>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</si>
  <si>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</si>
  <si>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</si>
  <si>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</si>
  <si>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</si>
  <si>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</si>
  <si>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</si>
  <si>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</si>
  <si>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</si>
  <si>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</si>
  <si>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</si>
  <si>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</si>
  <si>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</si>
  <si>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</si>
  <si>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</si>
  <si>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</si>
  <si>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</si>
  <si>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</si>
  <si>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</si>
  <si>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</si>
  <si>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</si>
  <si>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</si>
  <si>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</si>
  <si>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</si>
  <si>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</si>
  <si>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</si>
  <si>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</si>
  <si>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</si>
  <si>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</si>
  <si>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</si>
  <si>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</si>
  <si>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</si>
  <si>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</si>
  <si>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</si>
  <si>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</si>
  <si>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</si>
  <si>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</si>
  <si>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</si>
  <si>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</si>
  <si>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</si>
  <si>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</si>
  <si>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</si>
  <si>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</si>
  <si>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</si>
  <si>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</si>
  <si>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</si>
  <si>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</si>
  <si>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</si>
  <si>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</si>
  <si>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</si>
  <si>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</si>
  <si>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</si>
  <si>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</si>
  <si>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</si>
  <si>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</si>
  <si>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</si>
  <si>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</si>
  <si>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</si>
  <si>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</si>
  <si>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</si>
  <si>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</si>
  <si>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</si>
  <si>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</si>
  <si>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</si>
  <si>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</si>
  <si>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</si>
  <si>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</si>
  <si>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</si>
  <si>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</si>
  <si>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</si>
  <si>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</si>
  <si>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</si>
  <si>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</si>
  <si>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</si>
  <si>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</si>
  <si>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</si>
  <si>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</si>
  <si>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</si>
  <si>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</si>
  <si>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</si>
  <si>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</si>
  <si>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</si>
  <si>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</si>
  <si>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</si>
  <si>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</si>
  <si>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</si>
  <si>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</si>
  <si>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</si>
  <si>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</si>
  <si>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</si>
  <si>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</si>
  <si>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</si>
  <si>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</si>
  <si>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</si>
  <si>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</si>
  <si>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</si>
  <si>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</si>
  <si>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</si>
  <si>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</si>
  <si>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</si>
  <si>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</si>
  <si>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</si>
  <si>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</si>
  <si>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</si>
  <si>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</si>
  <si>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</si>
  <si>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</si>
  <si>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</si>
  <si>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</si>
  <si>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</si>
  <si>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</si>
  <si>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</si>
  <si>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</si>
  <si>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</si>
  <si>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</si>
  <si>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</si>
  <si>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</si>
  <si>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</si>
  <si>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</si>
  <si>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</si>
  <si>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</si>
  <si>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</si>
  <si>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</si>
  <si>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29-06-2020</t>
  </si>
  <si>
    <t>Totali al 30-06-2020</t>
  </si>
  <si>
    <t xml:space="preserve"> deceduti al 30-06-2020</t>
  </si>
  <si>
    <t>positivi ancora attivi al 30-06-2020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</si>
</sst>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tabSelected="1" topLeftCell="B1" zoomScale="70" zoomScaleNormal="70" workbookViewId="0">
      <selection activeCell="G23" sqref="G23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9" si="0">E5-D5</f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161</v>
      </c>
      <c r="E30" s="17">
        <f>SUM(E18:E29)</f>
        <v>161</v>
      </c>
      <c r="F30" s="18">
        <f t="shared" si="0"/>
        <v>0</v>
      </c>
      <c r="G30" s="17">
        <v>132</v>
      </c>
      <c r="H30" s="17">
        <v>132</v>
      </c>
      <c r="I30" s="18">
        <f>H30-G30</f>
        <v>0</v>
      </c>
      <c r="J30" s="17">
        <v>25</v>
      </c>
      <c r="K30" s="17">
        <f>E30-H30-J30</f>
        <v>4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4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4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4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4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19</v>
      </c>
      <c r="D61" s="11">
        <v>238</v>
      </c>
      <c r="E61" s="11">
        <v>238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21" t="s">
        <v>8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13" t="s">
        <v>80</v>
      </c>
      <c r="D69" s="11">
        <v>2</v>
      </c>
      <c r="E69" s="11">
        <v>2</v>
      </c>
      <c r="F69" s="27">
        <f t="shared" si="0"/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t="s">
        <v>445</v>
      </c>
      <c r="D70" s="11">
        <v>1</v>
      </c>
      <c r="E70" s="11">
        <v>1</v>
      </c>
      <c r="F70" s="27">
        <f t="shared" ref="F70:F133" si="1">E70-D70</f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s="13" t="s">
        <v>45</v>
      </c>
      <c r="D89" s="11">
        <v>180</v>
      </c>
      <c r="E89" s="11">
        <v>180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14">
        <v>21008</v>
      </c>
      <c r="B93" s="15" t="s">
        <v>434</v>
      </c>
      <c r="C93" s="16"/>
      <c r="D93" s="17">
        <v>557</v>
      </c>
      <c r="E93" s="17">
        <f>SUM(E47:E92)</f>
        <v>557</v>
      </c>
      <c r="F93" s="18">
        <f t="shared" si="1"/>
        <v>0</v>
      </c>
      <c r="G93" s="17">
        <v>486</v>
      </c>
      <c r="H93" s="17">
        <v>486</v>
      </c>
      <c r="I93" s="18">
        <f>H93-G93</f>
        <v>0</v>
      </c>
      <c r="J93" s="17">
        <v>68</v>
      </c>
      <c r="K93" s="17">
        <f>E93-H93-J93</f>
        <v>3</v>
      </c>
    </row>
    <row r="94" spans="1:11" x14ac:dyDescent="0.4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4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4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45">
      <c r="A97" s="9"/>
      <c r="B97" s="10"/>
      <c r="C97" s="21" t="s">
        <v>19</v>
      </c>
      <c r="D97" s="11">
        <v>4</v>
      </c>
      <c r="E97" s="11">
        <v>4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14">
        <v>21009</v>
      </c>
      <c r="B99" s="15" t="s">
        <v>430</v>
      </c>
      <c r="C99" s="16"/>
      <c r="D99" s="17">
        <v>12</v>
      </c>
      <c r="E99" s="17">
        <v>12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1</v>
      </c>
    </row>
    <row r="100" spans="1:11" x14ac:dyDescent="0.4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4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4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4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4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4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4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2"/>
      <c r="C132" t="s">
        <v>416</v>
      </c>
      <c r="D132" s="11">
        <v>1</v>
      </c>
      <c r="E132" s="11">
        <v>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s="13" t="s">
        <v>361</v>
      </c>
      <c r="D133" s="11">
        <v>2</v>
      </c>
      <c r="E133" s="11">
        <v>2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6"/>
      <c r="C134" t="s">
        <v>268</v>
      </c>
      <c r="D134" s="11">
        <v>1</v>
      </c>
      <c r="E134" s="11">
        <v>1</v>
      </c>
      <c r="F134" s="12">
        <f t="shared" ref="F134:F197" si="2">E134-D134</f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14">
        <v>21013</v>
      </c>
      <c r="B140" s="15" t="s">
        <v>414</v>
      </c>
      <c r="C140" s="16"/>
      <c r="D140" s="17">
        <v>103</v>
      </c>
      <c r="E140" s="17">
        <f>SUM(E128:E139)</f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4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4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45">
      <c r="A146" s="9"/>
      <c r="B146" s="32"/>
      <c r="C146" s="13" t="s">
        <v>19</v>
      </c>
      <c r="D146" s="11">
        <v>7</v>
      </c>
      <c r="E146" s="11">
        <v>7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14">
        <v>21015</v>
      </c>
      <c r="B152" s="15" t="s">
        <v>409</v>
      </c>
      <c r="C152" s="16"/>
      <c r="D152" s="17">
        <v>16</v>
      </c>
      <c r="E152" s="17">
        <v>16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0</v>
      </c>
    </row>
    <row r="153" spans="1:11" x14ac:dyDescent="0.4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4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4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4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4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4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4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4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4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4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4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4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4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4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4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4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4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4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4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4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4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4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4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4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4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B196" s="32"/>
      <c r="C196" s="21" t="s">
        <v>20</v>
      </c>
      <c r="D196" s="11">
        <v>3</v>
      </c>
      <c r="E196" s="11">
        <v>3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C197" s="21" t="s">
        <v>19</v>
      </c>
      <c r="D197" s="11">
        <v>2</v>
      </c>
      <c r="E197" s="11">
        <v>2</v>
      </c>
      <c r="F197" s="12">
        <f t="shared" si="2"/>
        <v>0</v>
      </c>
      <c r="G197" s="11"/>
      <c r="H197" s="11"/>
      <c r="I197" s="12"/>
      <c r="J197" s="11"/>
      <c r="K197" s="11"/>
    </row>
    <row r="198" spans="1:11" x14ac:dyDescent="0.45">
      <c r="A198" s="9"/>
      <c r="B198" s="32"/>
      <c r="C198" s="13" t="s">
        <v>51</v>
      </c>
      <c r="D198" s="11">
        <v>1</v>
      </c>
      <c r="E198" s="11">
        <v>1</v>
      </c>
      <c r="F198" s="12">
        <f t="shared" ref="F198:F262" si="3">E198-D198</f>
        <v>0</v>
      </c>
      <c r="G198" s="11"/>
      <c r="H198" s="11"/>
      <c r="I198" s="12"/>
      <c r="J198" s="11"/>
      <c r="K198" s="11"/>
    </row>
    <row r="199" spans="1:11" x14ac:dyDescent="0.4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4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4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4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4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4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12</v>
      </c>
      <c r="H216" s="17">
        <v>12</v>
      </c>
      <c r="I216" s="18">
        <f>H216-G216</f>
        <v>0</v>
      </c>
      <c r="J216" s="17">
        <v>2</v>
      </c>
      <c r="K216" s="17">
        <f>E216-H216-J216</f>
        <v>0</v>
      </c>
    </row>
    <row r="217" spans="1:11" x14ac:dyDescent="0.4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4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4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8">
        <v>21025</v>
      </c>
      <c r="B226" s="22" t="s">
        <v>363</v>
      </c>
      <c r="C226" s="23"/>
      <c r="D226" s="17">
        <v>7</v>
      </c>
      <c r="E226" s="17">
        <f>SUM(E224:E225)</f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4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4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4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4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4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4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4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4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4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4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4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4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10"/>
      <c r="C260" s="13" t="s">
        <v>343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3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4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C263" t="s">
        <v>20</v>
      </c>
      <c r="D263" s="11">
        <v>9</v>
      </c>
      <c r="E263" s="11">
        <v>9</v>
      </c>
      <c r="F263" s="12">
        <f t="shared" ref="F263:F331" si="4">E263-D263</f>
        <v>0</v>
      </c>
      <c r="G263" s="11"/>
      <c r="H263" s="11"/>
      <c r="I263" s="12"/>
      <c r="J263" s="11"/>
      <c r="K263" s="11"/>
    </row>
    <row r="264" spans="1:11" x14ac:dyDescent="0.4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13</v>
      </c>
      <c r="I265" s="18">
        <f>H265-G265</f>
        <v>0</v>
      </c>
      <c r="J265" s="17">
        <v>0</v>
      </c>
      <c r="K265" s="17">
        <f>E265-H265-J265</f>
        <v>1</v>
      </c>
    </row>
    <row r="266" spans="1:11" x14ac:dyDescent="0.4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4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4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4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4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4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4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4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4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4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4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4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4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4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4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4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4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4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4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4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14">
        <v>21117</v>
      </c>
      <c r="B308" s="15" t="s">
        <v>310</v>
      </c>
      <c r="C308" s="16"/>
      <c r="D308" s="17">
        <v>17</v>
      </c>
      <c r="E308" s="17">
        <f>SUM(E304:E307)</f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4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4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4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x14ac:dyDescent="0.45">
      <c r="A313" s="9"/>
      <c r="C313" t="s">
        <v>32</v>
      </c>
      <c r="D313" s="34">
        <v>4</v>
      </c>
      <c r="E313" s="34">
        <v>4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4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14">
        <v>21038</v>
      </c>
      <c r="B316" s="15" t="s">
        <v>306</v>
      </c>
      <c r="C316" s="16"/>
      <c r="D316" s="17">
        <v>13</v>
      </c>
      <c r="E316" s="17">
        <f>SUM(E311:E315)</f>
        <v>13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1</v>
      </c>
    </row>
    <row r="317" spans="1:11" x14ac:dyDescent="0.4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4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s="20" t="s">
        <v>59</v>
      </c>
      <c r="D324" s="26">
        <v>11</v>
      </c>
      <c r="E324" s="26">
        <v>11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115</v>
      </c>
      <c r="D325" s="26">
        <v>2</v>
      </c>
      <c r="E325" s="26">
        <v>2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302</v>
      </c>
      <c r="D326" s="26">
        <v>5</v>
      </c>
      <c r="E326" s="26">
        <v>5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t="s">
        <v>301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73" t="s">
        <v>447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90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20" t="s">
        <v>77</v>
      </c>
      <c r="D330" s="26">
        <v>1</v>
      </c>
      <c r="E330" s="26">
        <v>1</v>
      </c>
      <c r="F330" s="12">
        <f t="shared" si="4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4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0"/>
      <c r="C332" t="s">
        <v>114</v>
      </c>
      <c r="D332" s="11">
        <v>1</v>
      </c>
      <c r="E332" s="11">
        <v>1</v>
      </c>
      <c r="F332" s="12">
        <f t="shared" ref="F332:F395" si="5">E332-D332</f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14">
        <v>21040</v>
      </c>
      <c r="B342" s="15" t="s">
        <v>298</v>
      </c>
      <c r="C342" s="16"/>
      <c r="D342" s="17">
        <v>126</v>
      </c>
      <c r="E342" s="17">
        <f>SUM(E323:E341)</f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4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4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4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4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4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4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4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4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4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4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4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19"/>
      <c r="B389" s="28"/>
      <c r="C389" t="s">
        <v>262</v>
      </c>
      <c r="D389" s="11">
        <v>2</v>
      </c>
      <c r="E389" s="11">
        <v>2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5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4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5"/>
        <v>0</v>
      </c>
      <c r="G391" s="34"/>
      <c r="H391" s="34"/>
      <c r="I391" s="55"/>
      <c r="J391" s="34"/>
      <c r="K391" s="34"/>
    </row>
    <row r="392" spans="1:11" x14ac:dyDescent="0.45">
      <c r="A392" s="9"/>
      <c r="B392" s="21"/>
      <c r="C392" t="s">
        <v>91</v>
      </c>
      <c r="D392" s="34">
        <v>1</v>
      </c>
      <c r="E392" s="34">
        <v>1</v>
      </c>
      <c r="F392" s="56">
        <f t="shared" si="5"/>
        <v>0</v>
      </c>
      <c r="G392" s="34"/>
      <c r="H392" s="34"/>
      <c r="I392" s="56"/>
      <c r="J392" s="34"/>
      <c r="K392" s="34"/>
    </row>
    <row r="393" spans="1:11" x14ac:dyDescent="0.45">
      <c r="A393" s="9"/>
      <c r="B393" s="20"/>
      <c r="C393" s="35" t="s">
        <v>19</v>
      </c>
      <c r="D393" s="11">
        <v>2</v>
      </c>
      <c r="E393" s="11">
        <v>2</v>
      </c>
      <c r="F393" s="12">
        <f t="shared" si="5"/>
        <v>0</v>
      </c>
      <c r="G393" s="11"/>
      <c r="H393" s="11"/>
      <c r="I393" s="12"/>
      <c r="J393" s="11"/>
      <c r="K393" s="11"/>
    </row>
    <row r="394" spans="1:11" x14ac:dyDescent="0.45">
      <c r="A394" s="9"/>
      <c r="B394" s="21"/>
      <c r="C394" s="35" t="s">
        <v>170</v>
      </c>
      <c r="D394" s="11">
        <v>1</v>
      </c>
      <c r="E394" s="11">
        <v>1</v>
      </c>
      <c r="F394" s="12">
        <f t="shared" si="5"/>
        <v>0</v>
      </c>
      <c r="G394" s="11"/>
      <c r="H394" s="11"/>
      <c r="I394" s="12"/>
      <c r="J394" s="11"/>
      <c r="K394" s="11"/>
    </row>
    <row r="395" spans="1:11" x14ac:dyDescent="0.4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5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4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ref="F396:F459" si="6">E396-D396</f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>
        <v>21051</v>
      </c>
      <c r="B418" s="15" t="s">
        <v>245</v>
      </c>
      <c r="C418" s="16"/>
      <c r="D418" s="17">
        <v>123</v>
      </c>
      <c r="E418" s="17">
        <f>SUM(E396:E417)</f>
        <v>123</v>
      </c>
      <c r="F418" s="18">
        <f t="shared" si="6"/>
        <v>0</v>
      </c>
      <c r="G418" s="17">
        <v>105</v>
      </c>
      <c r="H418" s="17">
        <v>106</v>
      </c>
      <c r="I418" s="18">
        <f>H418-G418</f>
        <v>1</v>
      </c>
      <c r="J418" s="17">
        <v>15</v>
      </c>
      <c r="K418" s="17">
        <f>E418-H418-J418</f>
        <v>2</v>
      </c>
    </row>
    <row r="419" spans="1:11" x14ac:dyDescent="0.4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4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4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4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4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4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4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4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4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4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4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4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4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4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4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21" t="s">
        <v>81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9"/>
      <c r="B453" s="10"/>
      <c r="C453" s="13" t="s">
        <v>7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4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6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4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6"/>
        <v>0</v>
      </c>
      <c r="G455" s="34"/>
      <c r="H455" s="34"/>
      <c r="I455" s="12"/>
      <c r="J455" s="34"/>
      <c r="K455" s="34"/>
    </row>
    <row r="456" spans="1:11" x14ac:dyDescent="0.45">
      <c r="A456" s="9"/>
      <c r="B456" s="33"/>
      <c r="C456" s="13" t="s">
        <v>19</v>
      </c>
      <c r="D456" s="11">
        <v>1</v>
      </c>
      <c r="E456" s="11">
        <v>1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3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4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6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4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6"/>
        <v>0</v>
      </c>
      <c r="G459" s="34"/>
      <c r="H459" s="34"/>
      <c r="I459" s="12"/>
      <c r="J459" s="34"/>
      <c r="K459" s="34"/>
    </row>
    <row r="460" spans="1:11" x14ac:dyDescent="0.45">
      <c r="A460" s="9"/>
      <c r="B460" s="20"/>
      <c r="C460" s="13" t="s">
        <v>39</v>
      </c>
      <c r="D460" s="11">
        <v>2</v>
      </c>
      <c r="E460" s="11">
        <v>2</v>
      </c>
      <c r="F460" s="12">
        <f t="shared" ref="F460:F523" si="7">E460-D460</f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4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4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4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4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4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4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4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4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4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4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4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4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4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4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4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4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4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4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4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4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4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4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4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4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4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4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4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s="21" t="s">
        <v>128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42"/>
      <c r="B517" s="29"/>
      <c r="C517" t="s">
        <v>81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4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7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4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9"/>
      <c r="B520" s="33"/>
      <c r="C520" t="s">
        <v>128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s="13" t="s">
        <v>96</v>
      </c>
      <c r="D521" s="11">
        <v>1</v>
      </c>
      <c r="E521" s="11">
        <v>1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9"/>
      <c r="B522" s="10"/>
      <c r="C522" t="s">
        <v>185</v>
      </c>
      <c r="D522" s="11">
        <v>1</v>
      </c>
      <c r="E522" s="11">
        <v>1</v>
      </c>
      <c r="F522" s="12">
        <f t="shared" si="7"/>
        <v>0</v>
      </c>
      <c r="G522" s="11"/>
      <c r="H522" s="11"/>
      <c r="I522" s="12"/>
      <c r="J522" s="11"/>
      <c r="K522" s="11"/>
    </row>
    <row r="523" spans="1:11" x14ac:dyDescent="0.4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7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ref="F524:F588" si="8">E524-D524</f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4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26</v>
      </c>
      <c r="H532" s="17">
        <v>26</v>
      </c>
      <c r="I532" s="18">
        <f>H532-G532</f>
        <v>0</v>
      </c>
      <c r="J532" s="17">
        <v>0</v>
      </c>
      <c r="K532" s="17">
        <f>E532-H532-J532</f>
        <v>1</v>
      </c>
    </row>
    <row r="533" spans="1:11" x14ac:dyDescent="0.4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4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4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4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4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4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4">
        <v>21074</v>
      </c>
      <c r="B555" s="15" t="s">
        <v>165</v>
      </c>
      <c r="C555" s="16"/>
      <c r="D555" s="17">
        <v>7</v>
      </c>
      <c r="E555" s="17">
        <f>SUM(E553:E554)</f>
        <v>7</v>
      </c>
      <c r="F555" s="18">
        <f t="shared" si="8"/>
        <v>0</v>
      </c>
      <c r="G555" s="17">
        <v>2</v>
      </c>
      <c r="H555" s="17">
        <v>2</v>
      </c>
      <c r="I555" s="18">
        <f>H555-G555</f>
        <v>0</v>
      </c>
      <c r="J555" s="17">
        <v>0</v>
      </c>
      <c r="K555" s="17">
        <f>E555-H555-J555</f>
        <v>5</v>
      </c>
    </row>
    <row r="556" spans="1:11" x14ac:dyDescent="0.4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4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4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9"/>
      <c r="B562" s="33"/>
      <c r="C562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4"/>
      <c r="B563" s="15" t="s">
        <v>159</v>
      </c>
      <c r="C563" s="16"/>
      <c r="D563" s="17">
        <v>3</v>
      </c>
      <c r="E563" s="17">
        <v>3</v>
      </c>
      <c r="F563" s="18">
        <f t="shared" si="8"/>
        <v>0</v>
      </c>
      <c r="G563" s="17">
        <v>3</v>
      </c>
      <c r="H563" s="17">
        <v>3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/>
      <c r="B564" s="33" t="s">
        <v>158</v>
      </c>
      <c r="C564" s="13" t="s">
        <v>8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14"/>
      <c r="B565" s="15" t="s">
        <v>157</v>
      </c>
      <c r="C565" s="16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/>
      <c r="B566" s="33" t="s">
        <v>156</v>
      </c>
      <c r="C566" s="13" t="s">
        <v>19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45">
      <c r="A567" s="14"/>
      <c r="B567" s="15" t="s">
        <v>155</v>
      </c>
      <c r="C567" s="16"/>
      <c r="D567" s="17">
        <v>1</v>
      </c>
      <c r="E567" s="17">
        <v>1</v>
      </c>
      <c r="F567" s="24">
        <f t="shared" si="8"/>
        <v>0</v>
      </c>
      <c r="G567" s="17">
        <v>1</v>
      </c>
      <c r="H567" s="17">
        <v>1</v>
      </c>
      <c r="I567" s="18">
        <f>H567-G567</f>
        <v>0</v>
      </c>
      <c r="J567" s="17">
        <v>0</v>
      </c>
      <c r="K567" s="17">
        <f>E567-H567-J567</f>
        <v>0</v>
      </c>
    </row>
    <row r="568" spans="1:11" x14ac:dyDescent="0.45">
      <c r="A568" s="9">
        <v>21076</v>
      </c>
      <c r="B568" s="30" t="s">
        <v>154</v>
      </c>
      <c r="C568" t="s">
        <v>153</v>
      </c>
      <c r="D568" s="34">
        <v>1</v>
      </c>
      <c r="E568" s="34">
        <v>1</v>
      </c>
      <c r="F568" s="27">
        <f t="shared" si="8"/>
        <v>0</v>
      </c>
      <c r="G568" s="34"/>
      <c r="H568" s="34"/>
      <c r="I568" s="27"/>
      <c r="J568" s="34"/>
      <c r="K568" s="34"/>
    </row>
    <row r="569" spans="1:11" x14ac:dyDescent="0.45">
      <c r="A569" s="9"/>
      <c r="B569" s="30"/>
      <c r="C569" s="21" t="s">
        <v>19</v>
      </c>
      <c r="D569" s="11">
        <v>12</v>
      </c>
      <c r="E569" s="11">
        <v>12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45">
      <c r="A570" s="9"/>
      <c r="B570" s="32"/>
      <c r="C570" s="13" t="s">
        <v>8</v>
      </c>
      <c r="D570" s="11">
        <v>1</v>
      </c>
      <c r="E570" s="11">
        <v>1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9"/>
      <c r="B571" s="10"/>
      <c r="C571" s="13" t="s">
        <v>45</v>
      </c>
      <c r="D571" s="11">
        <v>6</v>
      </c>
      <c r="E571" s="11">
        <v>6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14">
        <v>21076</v>
      </c>
      <c r="B572" s="15" t="s">
        <v>152</v>
      </c>
      <c r="C572" s="16"/>
      <c r="D572" s="17">
        <v>20</v>
      </c>
      <c r="E572" s="17">
        <v>20</v>
      </c>
      <c r="F572" s="24">
        <f t="shared" si="8"/>
        <v>0</v>
      </c>
      <c r="G572" s="17">
        <v>20</v>
      </c>
      <c r="H572" s="17">
        <v>20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>
        <v>21077</v>
      </c>
      <c r="B573" s="30" t="s">
        <v>151</v>
      </c>
      <c r="C573" t="s">
        <v>20</v>
      </c>
      <c r="D573" s="34">
        <v>1</v>
      </c>
      <c r="E573" s="34">
        <v>1</v>
      </c>
      <c r="F573" s="27">
        <f t="shared" si="8"/>
        <v>0</v>
      </c>
      <c r="G573" s="34"/>
      <c r="H573" s="34"/>
      <c r="I573" s="27"/>
      <c r="J573" s="34"/>
      <c r="K573" s="34"/>
    </row>
    <row r="574" spans="1:11" x14ac:dyDescent="0.45">
      <c r="A574" s="9"/>
      <c r="B574" s="13"/>
      <c r="C574" s="21" t="s">
        <v>19</v>
      </c>
      <c r="D574" s="11">
        <v>6</v>
      </c>
      <c r="E574" s="11">
        <v>6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45">
      <c r="A575" s="9"/>
      <c r="B575" s="20"/>
      <c r="C575" s="20" t="s">
        <v>150</v>
      </c>
      <c r="D575" s="11">
        <v>8</v>
      </c>
      <c r="E575" s="11">
        <v>8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20"/>
      <c r="C576" s="20" t="s">
        <v>71</v>
      </c>
      <c r="D576" s="11">
        <v>1</v>
      </c>
      <c r="E576" s="11">
        <v>1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13"/>
      <c r="C577" s="13" t="s">
        <v>48</v>
      </c>
      <c r="D577" s="11">
        <v>4</v>
      </c>
      <c r="E577" s="11">
        <v>4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45">
      <c r="A578" s="9"/>
      <c r="B578" s="10"/>
      <c r="C578" s="13" t="s">
        <v>149</v>
      </c>
      <c r="D578" s="11">
        <v>1</v>
      </c>
      <c r="E578" s="11">
        <v>1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9"/>
      <c r="B579" s="10"/>
      <c r="C579" s="13" t="s">
        <v>148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45">
      <c r="A580" s="14">
        <v>21077</v>
      </c>
      <c r="B580" s="15" t="s">
        <v>147</v>
      </c>
      <c r="C580" s="16"/>
      <c r="D580" s="17">
        <v>22</v>
      </c>
      <c r="E580" s="17">
        <v>22</v>
      </c>
      <c r="F580" s="18">
        <f t="shared" si="8"/>
        <v>0</v>
      </c>
      <c r="G580" s="17">
        <v>22</v>
      </c>
      <c r="H580" s="17">
        <v>22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45">
      <c r="A581" s="38"/>
      <c r="B581" t="s">
        <v>146</v>
      </c>
      <c r="C581" t="s">
        <v>19</v>
      </c>
      <c r="D581" s="11">
        <v>1</v>
      </c>
      <c r="E581" s="11">
        <v>1</v>
      </c>
      <c r="F581" s="38">
        <f t="shared" si="8"/>
        <v>0</v>
      </c>
      <c r="G581" s="11"/>
      <c r="H581" s="11"/>
      <c r="I581" s="38"/>
      <c r="J581" s="11"/>
      <c r="K581" s="11"/>
    </row>
    <row r="582" spans="1:11" x14ac:dyDescent="0.45">
      <c r="A582" s="18"/>
      <c r="B582" s="22" t="s">
        <v>145</v>
      </c>
      <c r="C582" s="23"/>
      <c r="D582" s="17">
        <v>1</v>
      </c>
      <c r="E582" s="17">
        <v>1</v>
      </c>
      <c r="F582" s="18">
        <f t="shared" si="8"/>
        <v>0</v>
      </c>
      <c r="G582" s="17">
        <v>1</v>
      </c>
      <c r="H582" s="17">
        <v>1</v>
      </c>
      <c r="I582" s="18">
        <f>H582-G582</f>
        <v>0</v>
      </c>
      <c r="J582" s="17">
        <v>0</v>
      </c>
      <c r="K582" s="17">
        <f>E582-H582-J582</f>
        <v>0</v>
      </c>
    </row>
    <row r="583" spans="1:11" x14ac:dyDescent="0.45">
      <c r="A583" s="9">
        <v>21079</v>
      </c>
      <c r="B583" s="25" t="s">
        <v>144</v>
      </c>
      <c r="C583" t="s">
        <v>143</v>
      </c>
      <c r="D583" s="26">
        <v>1</v>
      </c>
      <c r="E583" s="26">
        <v>1</v>
      </c>
      <c r="F583" s="12">
        <f t="shared" si="8"/>
        <v>0</v>
      </c>
      <c r="G583" s="26"/>
      <c r="H583" s="26"/>
      <c r="I583" s="12"/>
      <c r="J583" s="26"/>
      <c r="K583" s="26"/>
    </row>
    <row r="584" spans="1:11" x14ac:dyDescent="0.45">
      <c r="A584" s="9"/>
      <c r="B584" s="28"/>
      <c r="C584" t="s">
        <v>77</v>
      </c>
      <c r="D584" s="26">
        <v>1</v>
      </c>
      <c r="E584" s="26">
        <v>1</v>
      </c>
      <c r="F584" s="12">
        <f t="shared" si="8"/>
        <v>0</v>
      </c>
      <c r="G584" s="26"/>
      <c r="H584" s="26"/>
      <c r="I584" s="12"/>
      <c r="J584" s="26"/>
      <c r="K584" s="26"/>
    </row>
    <row r="585" spans="1:11" x14ac:dyDescent="0.45">
      <c r="A585" s="9"/>
      <c r="B585" s="29"/>
      <c r="C585" s="21" t="s">
        <v>19</v>
      </c>
      <c r="D585" s="11">
        <v>13</v>
      </c>
      <c r="E585" s="11">
        <v>13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9"/>
      <c r="B586" s="29"/>
      <c r="C586" s="21" t="s">
        <v>45</v>
      </c>
      <c r="D586" s="11">
        <v>3</v>
      </c>
      <c r="E586" s="11">
        <v>3</v>
      </c>
      <c r="F586" s="12">
        <f t="shared" si="8"/>
        <v>0</v>
      </c>
      <c r="G586" s="11"/>
      <c r="H586" s="11"/>
      <c r="I586" s="12"/>
      <c r="J586" s="11"/>
      <c r="K586" s="11"/>
    </row>
    <row r="587" spans="1:11" x14ac:dyDescent="0.45">
      <c r="A587" s="14">
        <v>21079</v>
      </c>
      <c r="B587" s="43" t="s">
        <v>142</v>
      </c>
      <c r="C587" s="44"/>
      <c r="D587" s="17">
        <v>18</v>
      </c>
      <c r="E587" s="17">
        <v>18</v>
      </c>
      <c r="F587" s="18">
        <f t="shared" si="8"/>
        <v>0</v>
      </c>
      <c r="G587" s="17">
        <v>17</v>
      </c>
      <c r="H587" s="17">
        <v>17</v>
      </c>
      <c r="I587" s="18">
        <f>H587-G587</f>
        <v>0</v>
      </c>
      <c r="J587" s="17">
        <v>1</v>
      </c>
      <c r="K587" s="17">
        <f>E587-H587-J587</f>
        <v>0</v>
      </c>
    </row>
    <row r="588" spans="1:11" x14ac:dyDescent="0.45">
      <c r="A588" s="38"/>
      <c r="B588" t="s">
        <v>141</v>
      </c>
      <c r="C588" t="s">
        <v>32</v>
      </c>
      <c r="D588" s="38">
        <v>1</v>
      </c>
      <c r="E588" s="38">
        <v>1</v>
      </c>
      <c r="F588" s="38">
        <f t="shared" si="8"/>
        <v>0</v>
      </c>
      <c r="G588" s="38"/>
      <c r="H588" s="38"/>
      <c r="I588" s="38"/>
      <c r="J588" s="38"/>
      <c r="K588" s="38"/>
    </row>
    <row r="589" spans="1:11" x14ac:dyDescent="0.45">
      <c r="A589" s="18"/>
      <c r="B589" s="22" t="s">
        <v>140</v>
      </c>
      <c r="C589" s="23"/>
      <c r="D589" s="18">
        <v>1</v>
      </c>
      <c r="E589" s="18">
        <v>1</v>
      </c>
      <c r="F589" s="18">
        <f t="shared" ref="F589:F652" si="9">E589-D589</f>
        <v>0</v>
      </c>
      <c r="G589" s="18">
        <v>1</v>
      </c>
      <c r="H589" s="18">
        <v>1</v>
      </c>
      <c r="I589" s="18">
        <f>H589-G589</f>
        <v>0</v>
      </c>
      <c r="J589" s="18">
        <v>0</v>
      </c>
      <c r="K589" s="17">
        <f>E589-H589-J589</f>
        <v>0</v>
      </c>
    </row>
    <row r="590" spans="1:11" x14ac:dyDescent="0.45">
      <c r="A590" s="9">
        <v>21080</v>
      </c>
      <c r="B590" s="13" t="s">
        <v>139</v>
      </c>
      <c r="C590" s="35" t="s">
        <v>19</v>
      </c>
      <c r="D590" s="11">
        <v>19</v>
      </c>
      <c r="E590" s="11">
        <v>19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45">
      <c r="B591" s="20"/>
      <c r="C591" t="s">
        <v>32</v>
      </c>
      <c r="D591" s="34">
        <v>11</v>
      </c>
      <c r="E591" s="34">
        <v>11</v>
      </c>
      <c r="F591" s="12">
        <f t="shared" si="9"/>
        <v>0</v>
      </c>
      <c r="G591" s="34"/>
      <c r="H591" s="34"/>
      <c r="I591" s="12"/>
      <c r="J591" s="34"/>
      <c r="K591" s="34"/>
    </row>
    <row r="592" spans="1:11" x14ac:dyDescent="0.45">
      <c r="A592" s="9"/>
      <c r="B592" s="13"/>
      <c r="C592" s="59" t="s">
        <v>81</v>
      </c>
      <c r="D592" s="11">
        <v>6</v>
      </c>
      <c r="E592" s="11">
        <v>6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13"/>
      <c r="C593" s="35" t="s">
        <v>97</v>
      </c>
      <c r="D593" s="11">
        <v>1</v>
      </c>
      <c r="E593" s="11">
        <v>1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9"/>
      <c r="B594" s="59"/>
      <c r="C594" t="s">
        <v>80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45">
      <c r="A595" s="14">
        <v>21080</v>
      </c>
      <c r="B595" s="15" t="s">
        <v>138</v>
      </c>
      <c r="C595" s="16"/>
      <c r="D595" s="17">
        <v>38</v>
      </c>
      <c r="E595" s="17">
        <v>38</v>
      </c>
      <c r="F595" s="24">
        <f t="shared" si="9"/>
        <v>0</v>
      </c>
      <c r="G595" s="17">
        <v>31</v>
      </c>
      <c r="H595" s="17">
        <v>31</v>
      </c>
      <c r="I595" s="18">
        <f>H595-G595</f>
        <v>0</v>
      </c>
      <c r="J595" s="17">
        <v>7</v>
      </c>
      <c r="K595" s="17">
        <f>E595-H595-J595</f>
        <v>0</v>
      </c>
    </row>
    <row r="596" spans="1:11" x14ac:dyDescent="0.45">
      <c r="A596" s="9">
        <v>21081</v>
      </c>
      <c r="B596" s="30" t="s">
        <v>137</v>
      </c>
      <c r="C596" s="13" t="s">
        <v>29</v>
      </c>
      <c r="D596" s="11">
        <v>5</v>
      </c>
      <c r="E596" s="11">
        <v>5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45">
      <c r="A597" s="9"/>
      <c r="B597" s="30"/>
      <c r="C597" t="s">
        <v>20</v>
      </c>
      <c r="D597" s="11">
        <v>10</v>
      </c>
      <c r="E597" s="11">
        <v>10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32"/>
      <c r="C598" s="21" t="s">
        <v>19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10"/>
      <c r="C599" s="13" t="s">
        <v>136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14">
        <v>21081</v>
      </c>
      <c r="B600" s="15" t="s">
        <v>135</v>
      </c>
      <c r="C600" s="16"/>
      <c r="D600" s="17">
        <v>17</v>
      </c>
      <c r="E600" s="17">
        <v>17</v>
      </c>
      <c r="F600" s="24">
        <f t="shared" si="9"/>
        <v>0</v>
      </c>
      <c r="G600" s="17">
        <v>16</v>
      </c>
      <c r="H600" s="17">
        <v>16</v>
      </c>
      <c r="I600" s="18">
        <f>H600-G600</f>
        <v>0</v>
      </c>
      <c r="J600" s="17">
        <v>1</v>
      </c>
      <c r="K600" s="17">
        <f>E600-H600-J600</f>
        <v>0</v>
      </c>
    </row>
    <row r="601" spans="1:11" x14ac:dyDescent="0.45">
      <c r="A601" s="9">
        <v>21082</v>
      </c>
      <c r="B601" s="25" t="s">
        <v>134</v>
      </c>
      <c r="C601" s="21" t="s">
        <v>21</v>
      </c>
      <c r="D601" s="11">
        <v>1</v>
      </c>
      <c r="E601" s="11">
        <v>1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9"/>
      <c r="B602" s="28"/>
      <c r="C602" t="s">
        <v>20</v>
      </c>
      <c r="D602" s="11">
        <v>3</v>
      </c>
      <c r="E602" s="11">
        <v>3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9"/>
      <c r="C603" s="21" t="s">
        <v>19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29"/>
      <c r="C604" t="s">
        <v>133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54">
        <v>21082</v>
      </c>
      <c r="B605" s="43" t="s">
        <v>132</v>
      </c>
      <c r="C605" s="44"/>
      <c r="D605" s="17">
        <v>8</v>
      </c>
      <c r="E605" s="17">
        <v>8</v>
      </c>
      <c r="F605" s="24">
        <f t="shared" si="9"/>
        <v>0</v>
      </c>
      <c r="G605" s="17">
        <v>8</v>
      </c>
      <c r="H605" s="17">
        <v>8</v>
      </c>
      <c r="I605" s="18">
        <f>H605-G605</f>
        <v>0</v>
      </c>
      <c r="J605" s="17">
        <v>0</v>
      </c>
      <c r="K605" s="17">
        <f>E605-H605-J605</f>
        <v>0</v>
      </c>
    </row>
    <row r="606" spans="1:11" x14ac:dyDescent="0.45">
      <c r="A606" s="9">
        <v>21083</v>
      </c>
      <c r="B606" s="30" t="s">
        <v>131</v>
      </c>
      <c r="C606" s="21" t="s">
        <v>19</v>
      </c>
      <c r="D606" s="11">
        <v>6</v>
      </c>
      <c r="E606" s="11">
        <v>6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9"/>
      <c r="B607" s="30"/>
      <c r="C607" t="s">
        <v>252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32"/>
      <c r="C608" s="13" t="s">
        <v>128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10"/>
      <c r="C609" s="21" t="s">
        <v>81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14">
        <v>21083</v>
      </c>
      <c r="B610" s="15" t="s">
        <v>130</v>
      </c>
      <c r="C610" s="16"/>
      <c r="D610" s="17">
        <v>9</v>
      </c>
      <c r="E610" s="17">
        <v>9</v>
      </c>
      <c r="F610" s="24">
        <f t="shared" si="9"/>
        <v>0</v>
      </c>
      <c r="G610" s="17">
        <v>8</v>
      </c>
      <c r="H610" s="17">
        <v>8</v>
      </c>
      <c r="I610" s="18">
        <f>H610-G610</f>
        <v>0</v>
      </c>
      <c r="J610" s="17">
        <v>1</v>
      </c>
      <c r="K610" s="17">
        <f>E610-H610-J610</f>
        <v>0</v>
      </c>
    </row>
    <row r="611" spans="1:11" x14ac:dyDescent="0.45">
      <c r="A611" s="9">
        <v>21084</v>
      </c>
      <c r="B611" s="30" t="s">
        <v>129</v>
      </c>
      <c r="C611" t="s">
        <v>19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9"/>
      <c r="B612" s="33"/>
      <c r="C612" s="21" t="s">
        <v>128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10"/>
      <c r="C613" s="13" t="s">
        <v>81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14">
        <v>21084</v>
      </c>
      <c r="B614" s="15" t="s">
        <v>127</v>
      </c>
      <c r="C614" s="16"/>
      <c r="D614" s="17">
        <v>3</v>
      </c>
      <c r="E614" s="17">
        <v>3</v>
      </c>
      <c r="F614" s="24">
        <f t="shared" si="9"/>
        <v>0</v>
      </c>
      <c r="G614" s="17">
        <v>3</v>
      </c>
      <c r="H614" s="17">
        <v>3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45">
      <c r="A615" s="9"/>
      <c r="B615" t="s">
        <v>126</v>
      </c>
      <c r="C615" t="s">
        <v>125</v>
      </c>
      <c r="D615" s="60">
        <v>1</v>
      </c>
      <c r="E615" s="60">
        <v>1</v>
      </c>
      <c r="F615" s="27">
        <f t="shared" si="9"/>
        <v>0</v>
      </c>
      <c r="G615" s="60"/>
      <c r="H615" s="60"/>
      <c r="I615" s="27"/>
      <c r="J615" s="60"/>
      <c r="K615" s="60"/>
    </row>
    <row r="616" spans="1:11" x14ac:dyDescent="0.45">
      <c r="A616" s="14"/>
      <c r="B616" s="22" t="s">
        <v>124</v>
      </c>
      <c r="C616" s="23"/>
      <c r="D616" s="14">
        <v>1</v>
      </c>
      <c r="E616" s="14">
        <v>1</v>
      </c>
      <c r="F616" s="14">
        <f t="shared" si="9"/>
        <v>0</v>
      </c>
      <c r="G616" s="14">
        <v>1</v>
      </c>
      <c r="H616" s="14">
        <v>1</v>
      </c>
      <c r="I616" s="18">
        <f>H616-G616</f>
        <v>0</v>
      </c>
      <c r="J616" s="14">
        <v>0</v>
      </c>
      <c r="K616" s="17">
        <f>E616-H616-J616</f>
        <v>0</v>
      </c>
    </row>
    <row r="617" spans="1:11" x14ac:dyDescent="0.45">
      <c r="A617" s="9">
        <v>21085</v>
      </c>
      <c r="B617" s="30" t="s">
        <v>123</v>
      </c>
      <c r="C617" s="13" t="s">
        <v>19</v>
      </c>
      <c r="D617" s="11">
        <v>13</v>
      </c>
      <c r="E617" s="11">
        <v>13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2"/>
      <c r="C618" s="13" t="s">
        <v>39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38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8</v>
      </c>
      <c r="D620" s="11">
        <v>4</v>
      </c>
      <c r="E620" s="11">
        <v>4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89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122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32"/>
      <c r="C623" s="13" t="s">
        <v>87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10"/>
      <c r="C624" s="13" t="s">
        <v>45</v>
      </c>
      <c r="D624" s="11">
        <v>5</v>
      </c>
      <c r="E624" s="11">
        <v>5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14">
        <v>21085</v>
      </c>
      <c r="B625" s="15" t="s">
        <v>121</v>
      </c>
      <c r="C625" s="16"/>
      <c r="D625" s="17">
        <v>27</v>
      </c>
      <c r="E625" s="17">
        <v>27</v>
      </c>
      <c r="F625" s="18">
        <f t="shared" si="9"/>
        <v>0</v>
      </c>
      <c r="G625" s="17">
        <v>24</v>
      </c>
      <c r="H625" s="17">
        <v>24</v>
      </c>
      <c r="I625" s="18">
        <f>H625-G625</f>
        <v>0</v>
      </c>
      <c r="J625" s="17">
        <v>2</v>
      </c>
      <c r="K625" s="17">
        <f>E625-H625-J625</f>
        <v>1</v>
      </c>
    </row>
    <row r="626" spans="1:11" x14ac:dyDescent="0.45">
      <c r="A626" s="9">
        <v>21086</v>
      </c>
      <c r="B626" s="25" t="s">
        <v>120</v>
      </c>
      <c r="C626" s="21" t="s">
        <v>19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45">
      <c r="A627" s="9"/>
      <c r="B627" s="36"/>
      <c r="C627" s="21" t="s">
        <v>119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9"/>
      <c r="B628" s="29"/>
      <c r="C628" s="21" t="s">
        <v>45</v>
      </c>
      <c r="D628" s="11">
        <v>2</v>
      </c>
      <c r="E628" s="11">
        <v>2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14">
        <v>21086</v>
      </c>
      <c r="B629" s="43" t="s">
        <v>118</v>
      </c>
      <c r="C629" s="44"/>
      <c r="D629" s="17">
        <v>5</v>
      </c>
      <c r="E629" s="17">
        <v>5</v>
      </c>
      <c r="F629" s="18">
        <f t="shared" si="9"/>
        <v>0</v>
      </c>
      <c r="G629" s="17">
        <v>4</v>
      </c>
      <c r="H629" s="17">
        <v>4</v>
      </c>
      <c r="I629" s="18">
        <f>H629-G629</f>
        <v>0</v>
      </c>
      <c r="J629" s="17">
        <v>1</v>
      </c>
      <c r="K629" s="17">
        <f>E629-H629-J629</f>
        <v>0</v>
      </c>
    </row>
    <row r="630" spans="1:11" x14ac:dyDescent="0.45">
      <c r="A630" s="9">
        <v>21087</v>
      </c>
      <c r="B630" s="33" t="s">
        <v>117</v>
      </c>
      <c r="C630" s="13" t="s">
        <v>19</v>
      </c>
      <c r="D630" s="11">
        <v>1</v>
      </c>
      <c r="E630" s="11">
        <v>1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45">
      <c r="A631" s="9"/>
      <c r="B631" s="33"/>
      <c r="C631" t="s">
        <v>32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45">
      <c r="A632" s="14">
        <v>21087</v>
      </c>
      <c r="B632" s="15" t="s">
        <v>116</v>
      </c>
      <c r="C632" s="16"/>
      <c r="D632" s="17">
        <v>2</v>
      </c>
      <c r="E632" s="17">
        <v>2</v>
      </c>
      <c r="F632" s="18">
        <f t="shared" si="9"/>
        <v>0</v>
      </c>
      <c r="G632" s="17">
        <v>2</v>
      </c>
      <c r="H632" s="17">
        <v>2</v>
      </c>
      <c r="I632" s="18">
        <f>H632-G632</f>
        <v>0</v>
      </c>
      <c r="J632" s="17">
        <v>0</v>
      </c>
      <c r="K632" s="17">
        <f>E632-H632-J632</f>
        <v>0</v>
      </c>
    </row>
    <row r="633" spans="1:11" x14ac:dyDescent="0.45">
      <c r="A633" s="9">
        <v>21088</v>
      </c>
      <c r="B633" t="s">
        <v>112</v>
      </c>
      <c r="C633" t="s">
        <v>20</v>
      </c>
      <c r="D633" s="34">
        <v>2</v>
      </c>
      <c r="E633" s="34">
        <v>2</v>
      </c>
      <c r="F633" s="38">
        <f t="shared" si="9"/>
        <v>0</v>
      </c>
      <c r="G633" s="34"/>
      <c r="H633" s="34"/>
      <c r="I633" s="38"/>
      <c r="J633" s="34"/>
      <c r="K633" s="34"/>
    </row>
    <row r="634" spans="1:11" x14ac:dyDescent="0.45">
      <c r="A634" s="9"/>
      <c r="C634" t="s">
        <v>19</v>
      </c>
      <c r="D634" s="11">
        <v>2</v>
      </c>
      <c r="E634" s="11">
        <v>2</v>
      </c>
      <c r="F634" s="38">
        <f t="shared" si="9"/>
        <v>0</v>
      </c>
      <c r="G634" s="11"/>
      <c r="H634" s="11"/>
      <c r="I634" s="38"/>
      <c r="J634" s="11"/>
      <c r="K634" s="11"/>
    </row>
    <row r="635" spans="1:11" x14ac:dyDescent="0.45">
      <c r="A635" s="14">
        <v>21088</v>
      </c>
      <c r="B635" s="23" t="s">
        <v>111</v>
      </c>
      <c r="C635" s="23"/>
      <c r="D635" s="17">
        <v>4</v>
      </c>
      <c r="E635" s="17">
        <v>4</v>
      </c>
      <c r="F635" s="18">
        <f t="shared" si="9"/>
        <v>0</v>
      </c>
      <c r="G635" s="17">
        <v>4</v>
      </c>
      <c r="H635" s="17">
        <v>4</v>
      </c>
      <c r="I635" s="18">
        <f>H635-G635</f>
        <v>0</v>
      </c>
      <c r="J635" s="17">
        <v>0</v>
      </c>
      <c r="K635" s="17">
        <f>E635-H635-J635</f>
        <v>0</v>
      </c>
    </row>
    <row r="636" spans="1:11" x14ac:dyDescent="0.45">
      <c r="A636" s="61">
        <v>21089</v>
      </c>
      <c r="B636" s="30" t="s">
        <v>110</v>
      </c>
      <c r="C636" s="13" t="s">
        <v>109</v>
      </c>
      <c r="D636" s="11">
        <v>3</v>
      </c>
      <c r="E636" s="11">
        <v>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61"/>
      <c r="B637" s="30"/>
      <c r="C637" t="s">
        <v>26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2"/>
      <c r="C638" s="13" t="s">
        <v>19</v>
      </c>
      <c r="D638" s="11">
        <v>23</v>
      </c>
      <c r="E638" s="11">
        <v>23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t="s">
        <v>108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s="21" t="s">
        <v>39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13" t="s">
        <v>8</v>
      </c>
      <c r="D641" s="11">
        <v>9</v>
      </c>
      <c r="E641" s="11">
        <v>9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89</v>
      </c>
      <c r="D642" s="11">
        <v>3</v>
      </c>
      <c r="E642" s="11">
        <v>3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45</v>
      </c>
      <c r="D643" s="11">
        <v>6</v>
      </c>
      <c r="E643" s="11">
        <v>6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107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7"/>
      <c r="C645" s="13" t="s">
        <v>71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14">
        <v>21089</v>
      </c>
      <c r="B646" s="15" t="s">
        <v>106</v>
      </c>
      <c r="C646" s="16"/>
      <c r="D646" s="17">
        <v>49</v>
      </c>
      <c r="E646" s="17">
        <v>49</v>
      </c>
      <c r="F646" s="18">
        <f t="shared" si="9"/>
        <v>0</v>
      </c>
      <c r="G646" s="17">
        <v>41</v>
      </c>
      <c r="H646" s="17">
        <v>41</v>
      </c>
      <c r="I646" s="18">
        <f>H646-G646</f>
        <v>0</v>
      </c>
      <c r="J646" s="17">
        <v>8</v>
      </c>
      <c r="K646" s="17">
        <f>E646-H646-J646</f>
        <v>0</v>
      </c>
    </row>
    <row r="647" spans="1:11" x14ac:dyDescent="0.45">
      <c r="A647" s="9">
        <v>21118</v>
      </c>
      <c r="B647" s="13" t="s">
        <v>105</v>
      </c>
      <c r="C647" s="59" t="s">
        <v>19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B648" s="62"/>
      <c r="C648" t="s">
        <v>32</v>
      </c>
      <c r="D648" s="34">
        <v>2</v>
      </c>
      <c r="E648" s="34">
        <v>2</v>
      </c>
      <c r="F648" s="12">
        <f t="shared" si="9"/>
        <v>0</v>
      </c>
      <c r="G648" s="34"/>
      <c r="H648" s="34"/>
      <c r="I648" s="12"/>
      <c r="J648" s="34"/>
      <c r="K648" s="34"/>
    </row>
    <row r="649" spans="1:11" x14ac:dyDescent="0.45">
      <c r="A649" s="9"/>
      <c r="B649" s="13"/>
      <c r="C649" s="35" t="s">
        <v>104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9"/>
      <c r="B650" s="13"/>
      <c r="C650" s="35" t="s">
        <v>81</v>
      </c>
      <c r="D650" s="11">
        <v>1</v>
      </c>
      <c r="E650" s="11">
        <v>1</v>
      </c>
      <c r="F650" s="12">
        <f t="shared" si="9"/>
        <v>0</v>
      </c>
      <c r="G650" s="11"/>
      <c r="H650" s="11"/>
      <c r="I650" s="12"/>
      <c r="J650" s="11"/>
      <c r="K650" s="11"/>
    </row>
    <row r="651" spans="1:11" x14ac:dyDescent="0.45">
      <c r="A651" s="14">
        <v>21118</v>
      </c>
      <c r="B651" s="63" t="s">
        <v>103</v>
      </c>
      <c r="C651" s="16"/>
      <c r="D651" s="17">
        <v>5</v>
      </c>
      <c r="E651" s="17">
        <v>5</v>
      </c>
      <c r="F651" s="18">
        <f t="shared" si="9"/>
        <v>0</v>
      </c>
      <c r="G651" s="17">
        <v>4</v>
      </c>
      <c r="H651" s="17">
        <v>4</v>
      </c>
      <c r="I651" s="18">
        <f>H651-G651</f>
        <v>0</v>
      </c>
      <c r="J651" s="17">
        <v>1</v>
      </c>
      <c r="K651" s="17">
        <f>E651-H651-J651</f>
        <v>0</v>
      </c>
    </row>
    <row r="652" spans="1:11" x14ac:dyDescent="0.45">
      <c r="A652" s="9"/>
      <c r="B652" t="s">
        <v>102</v>
      </c>
      <c r="C652" t="s">
        <v>32</v>
      </c>
      <c r="D652" s="11">
        <v>1</v>
      </c>
      <c r="E652" s="11">
        <v>1</v>
      </c>
      <c r="F652" s="11">
        <f t="shared" si="9"/>
        <v>0</v>
      </c>
      <c r="G652" s="11"/>
      <c r="H652" s="11"/>
      <c r="I652" s="11"/>
      <c r="J652" s="11"/>
      <c r="K652" s="11"/>
    </row>
    <row r="653" spans="1:11" x14ac:dyDescent="0.45">
      <c r="A653" s="14"/>
      <c r="B653" s="23" t="s">
        <v>101</v>
      </c>
      <c r="C653" s="23"/>
      <c r="D653" s="14">
        <v>1</v>
      </c>
      <c r="E653" s="14">
        <v>1</v>
      </c>
      <c r="F653" s="14">
        <f t="shared" ref="F653:F717" si="10">E653-D653</f>
        <v>0</v>
      </c>
      <c r="G653" s="14">
        <v>1</v>
      </c>
      <c r="H653" s="14">
        <v>1</v>
      </c>
      <c r="I653" s="18">
        <f>H653-G653</f>
        <v>0</v>
      </c>
      <c r="J653" s="14">
        <v>0</v>
      </c>
      <c r="K653" s="17">
        <f>E653-H653-J653</f>
        <v>0</v>
      </c>
    </row>
    <row r="654" spans="1:11" x14ac:dyDescent="0.45">
      <c r="A654" s="9">
        <v>21092</v>
      </c>
      <c r="B654" t="s">
        <v>100</v>
      </c>
      <c r="C654" t="s">
        <v>20</v>
      </c>
      <c r="D654" s="34">
        <v>1</v>
      </c>
      <c r="E654" s="34">
        <v>1</v>
      </c>
      <c r="F654" s="11">
        <f t="shared" si="10"/>
        <v>0</v>
      </c>
      <c r="G654" s="34"/>
      <c r="H654" s="34"/>
      <c r="I654" s="11"/>
      <c r="J654" s="34"/>
      <c r="K654" s="34"/>
    </row>
    <row r="655" spans="1:11" x14ac:dyDescent="0.45">
      <c r="A655" s="9"/>
      <c r="C655" t="s">
        <v>48</v>
      </c>
      <c r="D655" s="11">
        <v>1</v>
      </c>
      <c r="E655" s="11">
        <v>1</v>
      </c>
      <c r="F655" s="11">
        <f t="shared" si="10"/>
        <v>0</v>
      </c>
      <c r="G655" s="11"/>
      <c r="H655" s="11"/>
      <c r="I655" s="11"/>
      <c r="J655" s="11"/>
      <c r="K655" s="11"/>
    </row>
    <row r="656" spans="1:11" x14ac:dyDescent="0.45">
      <c r="A656" s="18">
        <v>21092</v>
      </c>
      <c r="B656" s="23" t="s">
        <v>99</v>
      </c>
      <c r="C656" s="23"/>
      <c r="D656" s="17">
        <v>2</v>
      </c>
      <c r="E656" s="17">
        <v>2</v>
      </c>
      <c r="F656" s="17">
        <f t="shared" si="10"/>
        <v>0</v>
      </c>
      <c r="G656" s="17">
        <v>2</v>
      </c>
      <c r="H656" s="17">
        <v>2</v>
      </c>
      <c r="I656" s="18">
        <f>H656-G656</f>
        <v>0</v>
      </c>
      <c r="J656" s="17">
        <v>0</v>
      </c>
      <c r="K656" s="17">
        <f>E656-H656-J656</f>
        <v>0</v>
      </c>
    </row>
    <row r="657" spans="1:11" x14ac:dyDescent="0.45">
      <c r="A657" s="9">
        <v>21093</v>
      </c>
      <c r="B657" t="s">
        <v>98</v>
      </c>
      <c r="C657" t="s">
        <v>32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9"/>
      <c r="C658" t="s">
        <v>97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9"/>
      <c r="C659" t="s">
        <v>96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45">
      <c r="A660" s="14">
        <v>21093</v>
      </c>
      <c r="B660" s="63" t="s">
        <v>95</v>
      </c>
      <c r="C660" s="16"/>
      <c r="D660" s="17">
        <v>3</v>
      </c>
      <c r="E660" s="17">
        <v>3</v>
      </c>
      <c r="F660" s="18">
        <f t="shared" si="10"/>
        <v>0</v>
      </c>
      <c r="G660" s="17">
        <v>3</v>
      </c>
      <c r="H660" s="17">
        <v>3</v>
      </c>
      <c r="I660" s="18">
        <f>H660-G660</f>
        <v>0</v>
      </c>
      <c r="J660" s="17">
        <v>0</v>
      </c>
      <c r="K660" s="17">
        <f>E660-H660-J660</f>
        <v>0</v>
      </c>
    </row>
    <row r="661" spans="1:11" x14ac:dyDescent="0.45">
      <c r="A661" s="9">
        <v>21096</v>
      </c>
      <c r="B661" t="s">
        <v>94</v>
      </c>
      <c r="C661" t="s">
        <v>20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45">
      <c r="A662" s="9"/>
      <c r="C662" t="s">
        <v>19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14">
        <v>21096</v>
      </c>
      <c r="B663" s="22" t="s">
        <v>93</v>
      </c>
      <c r="C663" s="23"/>
      <c r="D663" s="17">
        <v>2</v>
      </c>
      <c r="E663" s="17">
        <v>2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0</v>
      </c>
    </row>
    <row r="664" spans="1:11" x14ac:dyDescent="0.45">
      <c r="A664" s="9">
        <v>21097</v>
      </c>
      <c r="B664" s="30" t="s">
        <v>92</v>
      </c>
      <c r="C664" s="20" t="s">
        <v>91</v>
      </c>
      <c r="D664" s="26">
        <v>20</v>
      </c>
      <c r="E664" s="26">
        <v>20</v>
      </c>
      <c r="F664" s="12">
        <f t="shared" si="10"/>
        <v>0</v>
      </c>
      <c r="G664" s="26"/>
      <c r="H664" s="26"/>
      <c r="I664" s="12"/>
      <c r="J664" s="26"/>
      <c r="K664" s="26"/>
    </row>
    <row r="665" spans="1:11" x14ac:dyDescent="0.45">
      <c r="A665" s="9"/>
      <c r="B665" s="64"/>
      <c r="C665" s="20" t="s">
        <v>90</v>
      </c>
      <c r="D665" s="26">
        <v>1</v>
      </c>
      <c r="E665" s="26">
        <v>1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45">
      <c r="A666" s="9"/>
      <c r="B666" s="32"/>
      <c r="C666" s="13" t="s">
        <v>77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9"/>
      <c r="B667" s="32"/>
      <c r="C667" s="13" t="s">
        <v>19</v>
      </c>
      <c r="D667" s="11">
        <v>16</v>
      </c>
      <c r="E667" s="11">
        <v>16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65"/>
      <c r="C668" s="13" t="s">
        <v>89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32"/>
      <c r="C669" s="13" t="s">
        <v>88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32"/>
      <c r="C670" s="13" t="s">
        <v>87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9"/>
      <c r="B671" s="10"/>
      <c r="C671" s="21" t="s">
        <v>45</v>
      </c>
      <c r="D671" s="11">
        <v>6</v>
      </c>
      <c r="E671" s="11">
        <v>6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14">
        <v>21097</v>
      </c>
      <c r="B672" s="15" t="s">
        <v>86</v>
      </c>
      <c r="C672" s="16"/>
      <c r="D672" s="17">
        <v>47</v>
      </c>
      <c r="E672" s="17">
        <v>47</v>
      </c>
      <c r="F672" s="18">
        <f t="shared" si="10"/>
        <v>0</v>
      </c>
      <c r="G672" s="17">
        <v>40</v>
      </c>
      <c r="H672" s="17">
        <v>40</v>
      </c>
      <c r="I672" s="18">
        <f>H672-G672</f>
        <v>0</v>
      </c>
      <c r="J672" s="17">
        <v>7</v>
      </c>
      <c r="K672" s="17">
        <f>E672-H672-J672</f>
        <v>0</v>
      </c>
    </row>
    <row r="673" spans="1:11" x14ac:dyDescent="0.45">
      <c r="A673" s="9">
        <v>21098</v>
      </c>
      <c r="B673" s="21" t="s">
        <v>85</v>
      </c>
      <c r="C673" s="21" t="s">
        <v>19</v>
      </c>
      <c r="D673" s="11">
        <v>7</v>
      </c>
      <c r="E673" s="11">
        <v>7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21"/>
      <c r="C674" s="20" t="s">
        <v>45</v>
      </c>
      <c r="D674" s="11">
        <v>1</v>
      </c>
      <c r="E674" s="11">
        <v>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51">
        <v>21098</v>
      </c>
      <c r="B675" s="22" t="s">
        <v>84</v>
      </c>
      <c r="C675" s="23"/>
      <c r="D675" s="17">
        <v>8</v>
      </c>
      <c r="E675" s="17">
        <v>8</v>
      </c>
      <c r="F675" s="18">
        <f t="shared" si="10"/>
        <v>0</v>
      </c>
      <c r="G675" s="17">
        <v>8</v>
      </c>
      <c r="H675" s="17">
        <v>8</v>
      </c>
      <c r="I675" s="18">
        <f>H675-G675</f>
        <v>0</v>
      </c>
      <c r="J675" s="17">
        <v>0</v>
      </c>
      <c r="K675" s="17">
        <f>E675-H675-J675</f>
        <v>0</v>
      </c>
    </row>
    <row r="676" spans="1:11" x14ac:dyDescent="0.45">
      <c r="A676" s="9">
        <v>21099</v>
      </c>
      <c r="B676" s="20" t="s">
        <v>83</v>
      </c>
      <c r="C676" s="13" t="s">
        <v>19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13"/>
      <c r="C677" s="20" t="s">
        <v>82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3"/>
      <c r="C678" s="20" t="s">
        <v>32</v>
      </c>
      <c r="D678" s="11">
        <v>11</v>
      </c>
      <c r="E678" s="11">
        <v>11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B679" s="20"/>
      <c r="C679" s="20" t="s">
        <v>81</v>
      </c>
      <c r="D679" s="11">
        <v>3</v>
      </c>
      <c r="E679" s="11">
        <v>3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9"/>
      <c r="B680" s="20"/>
      <c r="C680" s="13" t="s">
        <v>80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14">
        <v>21099</v>
      </c>
      <c r="B681" s="63" t="s">
        <v>79</v>
      </c>
      <c r="C681" s="16"/>
      <c r="D681" s="17">
        <v>21</v>
      </c>
      <c r="E681" s="17">
        <v>21</v>
      </c>
      <c r="F681" s="18">
        <f t="shared" si="10"/>
        <v>0</v>
      </c>
      <c r="G681" s="17">
        <v>18</v>
      </c>
      <c r="H681" s="17">
        <v>18</v>
      </c>
      <c r="I681" s="18">
        <f>H681-G681</f>
        <v>0</v>
      </c>
      <c r="J681" s="17">
        <v>3</v>
      </c>
      <c r="K681" s="17">
        <f>E681-H681-J681</f>
        <v>0</v>
      </c>
    </row>
    <row r="682" spans="1:11" x14ac:dyDescent="0.45">
      <c r="A682" s="9">
        <v>21100</v>
      </c>
      <c r="B682" s="20" t="s">
        <v>78</v>
      </c>
      <c r="C682" s="20" t="s">
        <v>77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B683" s="20"/>
      <c r="C683" s="20" t="s">
        <v>76</v>
      </c>
      <c r="D683" s="34">
        <v>1</v>
      </c>
      <c r="E683" s="34">
        <v>1</v>
      </c>
      <c r="F683" s="12">
        <f t="shared" si="10"/>
        <v>0</v>
      </c>
      <c r="G683" s="34"/>
      <c r="H683" s="34"/>
      <c r="I683" s="12"/>
      <c r="J683" s="34"/>
      <c r="K683" s="34"/>
    </row>
    <row r="684" spans="1:11" x14ac:dyDescent="0.45">
      <c r="A684" s="9"/>
      <c r="B684" s="62"/>
      <c r="C684" s="20" t="s">
        <v>45</v>
      </c>
      <c r="D684" s="11">
        <v>1</v>
      </c>
      <c r="E684" s="11">
        <v>1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18">
        <v>21100</v>
      </c>
      <c r="B685" s="23" t="s">
        <v>75</v>
      </c>
      <c r="C685" s="23"/>
      <c r="D685" s="17">
        <v>3</v>
      </c>
      <c r="E685" s="17">
        <v>3</v>
      </c>
      <c r="F685" s="18">
        <f t="shared" si="10"/>
        <v>0</v>
      </c>
      <c r="G685" s="17">
        <v>3</v>
      </c>
      <c r="H685" s="17">
        <v>3</v>
      </c>
      <c r="I685" s="18">
        <f>H685-G685</f>
        <v>0</v>
      </c>
      <c r="J685" s="17">
        <v>0</v>
      </c>
      <c r="K685" s="17">
        <f>E685-H685-J685</f>
        <v>0</v>
      </c>
    </row>
    <row r="686" spans="1:11" x14ac:dyDescent="0.45">
      <c r="A686" s="9">
        <v>21101</v>
      </c>
      <c r="B686" s="13" t="s">
        <v>74</v>
      </c>
      <c r="C686" s="59" t="s">
        <v>19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9"/>
      <c r="B687" s="59"/>
      <c r="C687" t="s">
        <v>32</v>
      </c>
      <c r="D687" s="11">
        <v>2</v>
      </c>
      <c r="E687" s="11">
        <v>2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4">
        <v>21101</v>
      </c>
      <c r="B688" s="63" t="s">
        <v>73</v>
      </c>
      <c r="C688" s="16"/>
      <c r="D688" s="17">
        <v>5</v>
      </c>
      <c r="E688" s="17">
        <v>5</v>
      </c>
      <c r="F688" s="18">
        <f t="shared" si="10"/>
        <v>0</v>
      </c>
      <c r="G688" s="17">
        <v>5</v>
      </c>
      <c r="H688" s="17">
        <v>5</v>
      </c>
      <c r="I688" s="18">
        <f>H688-G688</f>
        <v>0</v>
      </c>
      <c r="J688" s="17">
        <v>0</v>
      </c>
      <c r="K688" s="17">
        <f>E688-H688-J688</f>
        <v>0</v>
      </c>
    </row>
    <row r="689" spans="1:11" x14ac:dyDescent="0.45">
      <c r="A689" s="9"/>
      <c r="B689" s="13" t="s">
        <v>72</v>
      </c>
      <c r="C689" t="s">
        <v>19</v>
      </c>
      <c r="D689" s="34">
        <v>1</v>
      </c>
      <c r="E689" s="34">
        <v>1</v>
      </c>
      <c r="F689" s="12">
        <f t="shared" si="10"/>
        <v>0</v>
      </c>
      <c r="G689" s="34"/>
      <c r="H689" s="34"/>
      <c r="I689" s="12"/>
      <c r="J689" s="34"/>
      <c r="K689" s="34"/>
    </row>
    <row r="690" spans="1:11" x14ac:dyDescent="0.45">
      <c r="A690" s="9"/>
      <c r="B690" s="13"/>
      <c r="C690" s="59" t="s">
        <v>71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45">
      <c r="A691" s="14"/>
      <c r="B691" s="63" t="s">
        <v>70</v>
      </c>
      <c r="C691" s="16"/>
      <c r="D691" s="17">
        <v>2</v>
      </c>
      <c r="E691" s="17">
        <v>2</v>
      </c>
      <c r="F691" s="18">
        <f t="shared" si="10"/>
        <v>0</v>
      </c>
      <c r="G691" s="17">
        <v>2</v>
      </c>
      <c r="H691" s="17">
        <v>2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45">
      <c r="A692" s="39"/>
      <c r="B692" t="s">
        <v>69</v>
      </c>
      <c r="C692" s="21" t="s">
        <v>19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18"/>
      <c r="B693" s="22" t="s">
        <v>68</v>
      </c>
      <c r="C693" s="23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45">
      <c r="A694" s="9"/>
      <c r="B694" s="33" t="s">
        <v>67</v>
      </c>
      <c r="C694" s="13" t="s">
        <v>5</v>
      </c>
      <c r="D694" s="11">
        <v>1</v>
      </c>
      <c r="E694" s="11">
        <v>1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9"/>
      <c r="B695" s="37"/>
      <c r="C695" s="73" t="s">
        <v>48</v>
      </c>
      <c r="D695" s="11">
        <v>1</v>
      </c>
      <c r="E695" s="11">
        <v>1</v>
      </c>
      <c r="F695" s="71">
        <f>E695-D695</f>
        <v>0</v>
      </c>
      <c r="G695" s="11"/>
      <c r="H695" s="11"/>
      <c r="I695" s="71"/>
      <c r="J695" s="11"/>
      <c r="K695" s="11"/>
    </row>
    <row r="696" spans="1:11" x14ac:dyDescent="0.45">
      <c r="A696" s="14"/>
      <c r="B696" s="63" t="s">
        <v>66</v>
      </c>
      <c r="C696" s="16"/>
      <c r="D696" s="17">
        <v>2</v>
      </c>
      <c r="E696" s="17">
        <f>SUM(E694:E695)</f>
        <v>2</v>
      </c>
      <c r="F696" s="18">
        <f t="shared" si="10"/>
        <v>0</v>
      </c>
      <c r="G696" s="17">
        <v>1</v>
      </c>
      <c r="H696" s="17">
        <v>1</v>
      </c>
      <c r="I696" s="18">
        <f>H696-G696</f>
        <v>0</v>
      </c>
      <c r="J696" s="17">
        <v>0</v>
      </c>
      <c r="K696" s="17">
        <f>E696-H696-J696</f>
        <v>1</v>
      </c>
    </row>
    <row r="697" spans="1:11" x14ac:dyDescent="0.45">
      <c r="A697" s="9">
        <v>21102</v>
      </c>
      <c r="B697" s="13" t="s">
        <v>65</v>
      </c>
      <c r="C697" s="20" t="s">
        <v>64</v>
      </c>
      <c r="D697" s="34">
        <v>1</v>
      </c>
      <c r="E697" s="34">
        <v>1</v>
      </c>
      <c r="F697" s="12">
        <f t="shared" si="10"/>
        <v>0</v>
      </c>
      <c r="G697" s="34"/>
      <c r="H697" s="34"/>
      <c r="I697" s="12"/>
      <c r="J697" s="34"/>
      <c r="K697" s="34"/>
    </row>
    <row r="698" spans="1:11" x14ac:dyDescent="0.45">
      <c r="A698" s="9"/>
      <c r="B698" s="59"/>
      <c r="C698" s="13" t="s">
        <v>19</v>
      </c>
      <c r="D698" s="11">
        <v>4</v>
      </c>
      <c r="E698" s="11">
        <v>4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9"/>
      <c r="B699" s="13"/>
      <c r="C699" s="21" t="s">
        <v>45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4">
        <v>21102</v>
      </c>
      <c r="B700" s="63" t="s">
        <v>63</v>
      </c>
      <c r="C700" s="16"/>
      <c r="D700" s="17">
        <v>6</v>
      </c>
      <c r="E700" s="17">
        <v>6</v>
      </c>
      <c r="F700" s="18">
        <f t="shared" si="10"/>
        <v>0</v>
      </c>
      <c r="G700" s="17">
        <v>5</v>
      </c>
      <c r="H700" s="17">
        <v>5</v>
      </c>
      <c r="I700" s="18">
        <f>H700-G700</f>
        <v>0</v>
      </c>
      <c r="J700" s="17">
        <v>1</v>
      </c>
      <c r="K700" s="17">
        <f>E700-H700-J700</f>
        <v>0</v>
      </c>
    </row>
    <row r="701" spans="1:11" x14ac:dyDescent="0.45">
      <c r="A701" s="9">
        <v>21104</v>
      </c>
      <c r="B701" s="52" t="s">
        <v>62</v>
      </c>
      <c r="C701" s="21" t="s">
        <v>19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9"/>
      <c r="B702" s="52"/>
      <c r="C702" t="s">
        <v>32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14">
        <v>21104</v>
      </c>
      <c r="B703" s="66" t="s">
        <v>61</v>
      </c>
      <c r="C703" s="44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45">
      <c r="A704" s="9">
        <v>21105</v>
      </c>
      <c r="B704" s="64" t="s">
        <v>60</v>
      </c>
      <c r="C704" t="s">
        <v>59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45">
      <c r="A705" s="9"/>
      <c r="B705" s="37"/>
      <c r="C705" s="21" t="s">
        <v>19</v>
      </c>
      <c r="D705" s="11">
        <v>6</v>
      </c>
      <c r="E705" s="11">
        <v>6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37"/>
      <c r="C706" s="13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21105</v>
      </c>
      <c r="B707" s="15" t="s">
        <v>58</v>
      </c>
      <c r="C707" s="16"/>
      <c r="D707" s="17">
        <v>8</v>
      </c>
      <c r="E707" s="17">
        <v>8</v>
      </c>
      <c r="F707" s="18">
        <f t="shared" si="10"/>
        <v>0</v>
      </c>
      <c r="G707" s="17">
        <v>8</v>
      </c>
      <c r="H707" s="17">
        <v>8</v>
      </c>
      <c r="I707" s="18">
        <f>H707-G707</f>
        <v>0</v>
      </c>
      <c r="J707" s="17">
        <v>0</v>
      </c>
      <c r="K707" s="17">
        <f>E707-H707-J707</f>
        <v>0</v>
      </c>
    </row>
    <row r="708" spans="1:11" x14ac:dyDescent="0.45">
      <c r="A708" s="9">
        <v>21107</v>
      </c>
      <c r="B708" s="64" t="s">
        <v>57</v>
      </c>
      <c r="C708" s="21" t="s">
        <v>11</v>
      </c>
      <c r="D708" s="11">
        <v>12</v>
      </c>
      <c r="E708" s="11">
        <v>12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37"/>
      <c r="C709" s="13" t="s">
        <v>5</v>
      </c>
      <c r="D709" s="11">
        <v>9</v>
      </c>
      <c r="E709" s="11">
        <v>9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14">
        <v>21107</v>
      </c>
      <c r="B710" s="63" t="s">
        <v>56</v>
      </c>
      <c r="C710" s="16"/>
      <c r="D710" s="17">
        <v>21</v>
      </c>
      <c r="E710" s="17">
        <v>21</v>
      </c>
      <c r="F710" s="18">
        <f t="shared" si="10"/>
        <v>0</v>
      </c>
      <c r="G710" s="17">
        <v>19</v>
      </c>
      <c r="H710" s="17">
        <v>19</v>
      </c>
      <c r="I710" s="18">
        <f>H710-G710</f>
        <v>0</v>
      </c>
      <c r="J710" s="17">
        <v>2</v>
      </c>
      <c r="K710" s="17">
        <f>E710-H710-J710</f>
        <v>0</v>
      </c>
    </row>
    <row r="711" spans="1:11" x14ac:dyDescent="0.45">
      <c r="A711" s="9">
        <v>21106</v>
      </c>
      <c r="B711" s="30" t="s">
        <v>55</v>
      </c>
      <c r="C711" s="13" t="s">
        <v>29</v>
      </c>
      <c r="D711" s="11">
        <v>4</v>
      </c>
      <c r="E711" s="11">
        <v>4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A712" s="9"/>
      <c r="B712" s="65"/>
      <c r="C712" t="s">
        <v>20</v>
      </c>
      <c r="D712" s="34">
        <v>1</v>
      </c>
      <c r="E712" s="34">
        <v>1</v>
      </c>
      <c r="F712" s="12">
        <f t="shared" si="10"/>
        <v>0</v>
      </c>
      <c r="G712" s="34"/>
      <c r="H712" s="34"/>
      <c r="I712" s="12"/>
      <c r="J712" s="34"/>
      <c r="K712" s="34"/>
    </row>
    <row r="713" spans="1:11" x14ac:dyDescent="0.45">
      <c r="A713" s="9"/>
      <c r="B713" s="37"/>
      <c r="C713" s="13" t="s">
        <v>19</v>
      </c>
      <c r="D713" s="11">
        <v>4</v>
      </c>
      <c r="E713" s="11">
        <v>4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9"/>
      <c r="B714" s="10"/>
      <c r="C714" s="13" t="s">
        <v>54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45">
      <c r="A715" s="14">
        <v>21106</v>
      </c>
      <c r="B715" s="15" t="s">
        <v>53</v>
      </c>
      <c r="C715" s="16"/>
      <c r="D715" s="17">
        <v>10</v>
      </c>
      <c r="E715" s="17">
        <v>10</v>
      </c>
      <c r="F715" s="18">
        <f t="shared" si="10"/>
        <v>0</v>
      </c>
      <c r="G715" s="17">
        <v>10</v>
      </c>
      <c r="H715" s="17">
        <v>10</v>
      </c>
      <c r="I715" s="18">
        <f>H715-G715</f>
        <v>0</v>
      </c>
      <c r="J715" s="17">
        <v>0</v>
      </c>
      <c r="K715" s="17">
        <f>E715-H715-J715</f>
        <v>0</v>
      </c>
    </row>
    <row r="716" spans="1:11" x14ac:dyDescent="0.45">
      <c r="A716" s="9">
        <v>21108</v>
      </c>
      <c r="B716" s="13" t="s">
        <v>52</v>
      </c>
      <c r="C716" s="35" t="s">
        <v>29</v>
      </c>
      <c r="D716" s="11">
        <v>1</v>
      </c>
      <c r="E716" s="11">
        <v>1</v>
      </c>
      <c r="F716" s="12">
        <f t="shared" si="10"/>
        <v>0</v>
      </c>
      <c r="G716" s="11"/>
      <c r="H716" s="11"/>
      <c r="I716" s="12"/>
      <c r="J716" s="11"/>
      <c r="K716" s="11"/>
    </row>
    <row r="717" spans="1:11" x14ac:dyDescent="0.45">
      <c r="A717" s="9"/>
      <c r="B717" s="13"/>
      <c r="C717" s="59" t="s">
        <v>21</v>
      </c>
      <c r="D717" s="11">
        <v>1</v>
      </c>
      <c r="E717" s="11">
        <v>1</v>
      </c>
      <c r="F717" s="12">
        <f t="shared" si="10"/>
        <v>0</v>
      </c>
      <c r="G717" s="11"/>
      <c r="H717" s="11"/>
      <c r="I717" s="12"/>
      <c r="J717" s="11"/>
      <c r="K717" s="11"/>
    </row>
    <row r="718" spans="1:11" x14ac:dyDescent="0.45">
      <c r="B718" s="20"/>
      <c r="C718" t="s">
        <v>20</v>
      </c>
      <c r="D718" s="11">
        <v>10</v>
      </c>
      <c r="E718" s="11">
        <v>10</v>
      </c>
      <c r="F718" s="12">
        <f t="shared" ref="F718:F782" si="11">E718-D718</f>
        <v>0</v>
      </c>
      <c r="G718" s="11"/>
      <c r="H718" s="11"/>
      <c r="I718" s="12"/>
      <c r="J718" s="11"/>
      <c r="K718" s="11"/>
    </row>
    <row r="719" spans="1:11" x14ac:dyDescent="0.45">
      <c r="A719" s="9"/>
      <c r="B719" s="59"/>
      <c r="C719" s="59" t="s">
        <v>19</v>
      </c>
      <c r="D719" s="11">
        <v>2</v>
      </c>
      <c r="E719" s="11">
        <v>2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13"/>
      <c r="C720" s="59" t="s">
        <v>51</v>
      </c>
      <c r="D720" s="11">
        <v>1</v>
      </c>
      <c r="E720" s="11">
        <v>1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14">
        <v>21108</v>
      </c>
      <c r="B721" s="63" t="s">
        <v>50</v>
      </c>
      <c r="C721" s="16"/>
      <c r="D721" s="17">
        <v>15</v>
      </c>
      <c r="E721" s="17">
        <f>SUM(E716:E720)</f>
        <v>15</v>
      </c>
      <c r="F721" s="18">
        <f t="shared" si="11"/>
        <v>0</v>
      </c>
      <c r="G721" s="17">
        <v>13</v>
      </c>
      <c r="H721" s="17">
        <v>13</v>
      </c>
      <c r="I721" s="18">
        <f>H721-G721</f>
        <v>0</v>
      </c>
      <c r="J721" s="17">
        <v>2</v>
      </c>
      <c r="K721" s="17">
        <f>E721-H721-J721</f>
        <v>0</v>
      </c>
    </row>
    <row r="722" spans="1:11" x14ac:dyDescent="0.45">
      <c r="A722" s="58">
        <v>21109</v>
      </c>
      <c r="B722" s="67" t="s">
        <v>49</v>
      </c>
      <c r="C722" t="s">
        <v>29</v>
      </c>
      <c r="D722" s="34">
        <v>1</v>
      </c>
      <c r="E722" s="34">
        <v>1</v>
      </c>
      <c r="F722" s="12">
        <f t="shared" si="11"/>
        <v>0</v>
      </c>
      <c r="G722" s="34"/>
      <c r="H722" s="34"/>
      <c r="I722" s="12"/>
      <c r="J722" s="34"/>
      <c r="K722" s="34"/>
    </row>
    <row r="723" spans="1:11" x14ac:dyDescent="0.45">
      <c r="A723" s="58"/>
      <c r="B723" s="28"/>
      <c r="C723" t="s">
        <v>20</v>
      </c>
      <c r="D723" s="34">
        <v>2</v>
      </c>
      <c r="E723" s="34">
        <v>2</v>
      </c>
      <c r="F723" s="12">
        <f t="shared" si="11"/>
        <v>0</v>
      </c>
      <c r="G723" s="34"/>
      <c r="H723" s="34"/>
      <c r="I723" s="57"/>
      <c r="J723" s="34"/>
      <c r="K723" s="34"/>
    </row>
    <row r="724" spans="1:11" x14ac:dyDescent="0.45">
      <c r="A724" s="58"/>
      <c r="B724" s="29"/>
      <c r="C724" s="21" t="s">
        <v>19</v>
      </c>
      <c r="D724" s="11">
        <v>6</v>
      </c>
      <c r="E724" s="11">
        <v>6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58"/>
      <c r="B725" s="29"/>
      <c r="C725" s="21" t="s">
        <v>48</v>
      </c>
      <c r="D725" s="11">
        <v>2</v>
      </c>
      <c r="E725" s="11">
        <v>2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18">
        <v>21109</v>
      </c>
      <c r="B726" s="23" t="s">
        <v>47</v>
      </c>
      <c r="C726" s="23"/>
      <c r="D726" s="17">
        <v>11</v>
      </c>
      <c r="E726" s="17">
        <f>SUM(E722:E725)</f>
        <v>11</v>
      </c>
      <c r="F726" s="18">
        <f t="shared" si="11"/>
        <v>0</v>
      </c>
      <c r="G726" s="17">
        <v>10</v>
      </c>
      <c r="H726" s="17">
        <v>10</v>
      </c>
      <c r="I726" s="18">
        <f>H726-G726</f>
        <v>0</v>
      </c>
      <c r="J726" s="17">
        <v>1</v>
      </c>
      <c r="K726" s="17">
        <f>E726-H726-J726</f>
        <v>0</v>
      </c>
    </row>
    <row r="727" spans="1:11" x14ac:dyDescent="0.45">
      <c r="A727" s="9">
        <v>21110</v>
      </c>
      <c r="B727" s="64" t="s">
        <v>46</v>
      </c>
      <c r="C727" t="s">
        <v>20</v>
      </c>
      <c r="D727" s="34">
        <v>2</v>
      </c>
      <c r="E727" s="34">
        <v>2</v>
      </c>
      <c r="F727" s="12">
        <f t="shared" si="11"/>
        <v>0</v>
      </c>
      <c r="G727" s="34"/>
      <c r="H727" s="34"/>
      <c r="I727" s="12"/>
      <c r="J727" s="34"/>
      <c r="K727" s="34"/>
    </row>
    <row r="728" spans="1:11" x14ac:dyDescent="0.45">
      <c r="A728" s="9"/>
      <c r="B728" s="30"/>
      <c r="C728" t="s">
        <v>11</v>
      </c>
      <c r="D728" s="11">
        <v>11</v>
      </c>
      <c r="E728" s="11">
        <v>11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45">
      <c r="A729" s="9"/>
      <c r="B729" s="32"/>
      <c r="C729" s="21" t="s">
        <v>19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10"/>
      <c r="C730" s="21" t="s">
        <v>8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10"/>
      <c r="C731" s="13" t="s">
        <v>45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14">
        <v>21110</v>
      </c>
      <c r="B732" s="63" t="s">
        <v>44</v>
      </c>
      <c r="C732" s="16"/>
      <c r="D732" s="17">
        <v>16</v>
      </c>
      <c r="E732" s="17">
        <v>16</v>
      </c>
      <c r="F732" s="18">
        <f t="shared" si="11"/>
        <v>0</v>
      </c>
      <c r="G732" s="17">
        <v>13</v>
      </c>
      <c r="H732" s="17">
        <v>13</v>
      </c>
      <c r="I732" s="18">
        <f>H732-G732</f>
        <v>0</v>
      </c>
      <c r="J732" s="17">
        <v>3</v>
      </c>
      <c r="K732" s="17">
        <f>E732-H732-J732</f>
        <v>0</v>
      </c>
    </row>
    <row r="733" spans="1:11" x14ac:dyDescent="0.45">
      <c r="A733" s="9">
        <v>21111</v>
      </c>
      <c r="B733" s="64" t="s">
        <v>43</v>
      </c>
      <c r="C733" s="21" t="s">
        <v>11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9"/>
      <c r="B734" s="32"/>
      <c r="C734" s="13" t="s">
        <v>19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13" t="s">
        <v>39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10"/>
      <c r="C736" s="13" t="s">
        <v>8</v>
      </c>
      <c r="D736" s="11">
        <v>8</v>
      </c>
      <c r="E736" s="11">
        <v>8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14">
        <v>21111</v>
      </c>
      <c r="B737" s="63" t="s">
        <v>42</v>
      </c>
      <c r="C737" s="16"/>
      <c r="D737" s="17">
        <v>20</v>
      </c>
      <c r="E737" s="17">
        <v>20</v>
      </c>
      <c r="F737" s="18">
        <f t="shared" si="11"/>
        <v>0</v>
      </c>
      <c r="G737" s="17">
        <v>18</v>
      </c>
      <c r="H737" s="17">
        <v>18</v>
      </c>
      <c r="I737" s="18">
        <f>H737-G737</f>
        <v>0</v>
      </c>
      <c r="J737" s="17">
        <v>2</v>
      </c>
      <c r="K737" s="17">
        <f>E737-H737-J737</f>
        <v>0</v>
      </c>
    </row>
    <row r="738" spans="1:11" x14ac:dyDescent="0.45">
      <c r="A738" s="9">
        <v>21116</v>
      </c>
      <c r="B738" s="64" t="s">
        <v>41</v>
      </c>
      <c r="C738" s="21" t="s">
        <v>11</v>
      </c>
      <c r="D738" s="11">
        <v>4</v>
      </c>
      <c r="E738" s="11">
        <v>4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9"/>
      <c r="B739" s="36"/>
      <c r="C739" s="13" t="s">
        <v>40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2"/>
      <c r="C740" s="21" t="s">
        <v>39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21" t="s">
        <v>38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21" t="s">
        <v>37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10"/>
      <c r="C743" s="21" t="s">
        <v>8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>
        <v>21116</v>
      </c>
      <c r="B744" s="15" t="s">
        <v>36</v>
      </c>
      <c r="C744" s="16"/>
      <c r="D744" s="17">
        <v>10</v>
      </c>
      <c r="E744" s="17">
        <v>10</v>
      </c>
      <c r="F744" s="18">
        <f t="shared" si="11"/>
        <v>0</v>
      </c>
      <c r="G744" s="17">
        <v>10</v>
      </c>
      <c r="H744" s="17">
        <v>10</v>
      </c>
      <c r="I744" s="18">
        <f>H744-G744</f>
        <v>0</v>
      </c>
      <c r="J744" s="17">
        <v>0</v>
      </c>
      <c r="K744" s="17">
        <f>E744-H744-J744</f>
        <v>0</v>
      </c>
    </row>
    <row r="745" spans="1:11" x14ac:dyDescent="0.45">
      <c r="A745" s="9"/>
      <c r="B745" s="33" t="s">
        <v>35</v>
      </c>
      <c r="C745" s="13" t="s">
        <v>8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14"/>
      <c r="B746" s="63" t="s">
        <v>34</v>
      </c>
      <c r="C746" s="16"/>
      <c r="D746" s="17">
        <v>1</v>
      </c>
      <c r="E746" s="17">
        <v>1</v>
      </c>
      <c r="F746" s="18">
        <f t="shared" si="11"/>
        <v>0</v>
      </c>
      <c r="G746" s="17">
        <v>1</v>
      </c>
      <c r="H746" s="17">
        <v>1</v>
      </c>
      <c r="I746" s="18">
        <f>H746-G746</f>
        <v>0</v>
      </c>
      <c r="J746" s="17">
        <v>0</v>
      </c>
      <c r="K746" s="17">
        <f>E746-H746-J746</f>
        <v>0</v>
      </c>
    </row>
    <row r="747" spans="1:11" x14ac:dyDescent="0.45">
      <c r="A747" s="9">
        <v>21112</v>
      </c>
      <c r="B747" t="s">
        <v>33</v>
      </c>
      <c r="C747" t="s">
        <v>32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14">
        <v>21112</v>
      </c>
      <c r="B748" s="23" t="s">
        <v>31</v>
      </c>
      <c r="C748" s="23"/>
      <c r="D748" s="14">
        <v>1</v>
      </c>
      <c r="E748" s="14">
        <v>1</v>
      </c>
      <c r="F748" s="14">
        <f t="shared" si="11"/>
        <v>0</v>
      </c>
      <c r="G748" s="14">
        <v>1</v>
      </c>
      <c r="H748" s="14">
        <v>1</v>
      </c>
      <c r="I748" s="18">
        <f>H748-G748</f>
        <v>0</v>
      </c>
      <c r="J748" s="14">
        <v>0</v>
      </c>
      <c r="K748" s="17">
        <f>E748-H748-J748</f>
        <v>0</v>
      </c>
    </row>
    <row r="749" spans="1:11" x14ac:dyDescent="0.45">
      <c r="A749" s="9"/>
      <c r="B749" s="64" t="s">
        <v>30</v>
      </c>
      <c r="C749" s="13" t="s">
        <v>29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9"/>
      <c r="B750" s="10"/>
      <c r="C750" s="13" t="s">
        <v>20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/>
      <c r="B751" s="63" t="s">
        <v>28</v>
      </c>
      <c r="C751" s="16"/>
      <c r="D751" s="17">
        <v>2</v>
      </c>
      <c r="E751" s="17">
        <v>2</v>
      </c>
      <c r="F751" s="18">
        <f t="shared" si="11"/>
        <v>0</v>
      </c>
      <c r="G751" s="17">
        <v>2</v>
      </c>
      <c r="H751" s="17">
        <v>2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45">
      <c r="A752" s="38"/>
      <c r="B752" t="s">
        <v>27</v>
      </c>
      <c r="C752" t="s">
        <v>26</v>
      </c>
      <c r="D752" s="11">
        <v>1</v>
      </c>
      <c r="E752" s="11">
        <v>1</v>
      </c>
      <c r="F752" s="11">
        <f t="shared" si="11"/>
        <v>0</v>
      </c>
      <c r="G752" s="11"/>
      <c r="H752" s="11"/>
      <c r="I752" s="11"/>
      <c r="J752" s="11"/>
      <c r="K752" s="11"/>
    </row>
    <row r="753" spans="1:11" x14ac:dyDescent="0.45">
      <c r="A753" s="18"/>
      <c r="B753" s="23" t="s">
        <v>25</v>
      </c>
      <c r="C753" s="23"/>
      <c r="D753" s="17">
        <v>1</v>
      </c>
      <c r="E753" s="17">
        <v>1</v>
      </c>
      <c r="F753" s="17">
        <f t="shared" si="11"/>
        <v>0</v>
      </c>
      <c r="G753" s="17">
        <v>0</v>
      </c>
      <c r="H753" s="17">
        <v>0</v>
      </c>
      <c r="I753" s="18">
        <f>H753-G753</f>
        <v>0</v>
      </c>
      <c r="J753" s="17">
        <v>1</v>
      </c>
      <c r="K753" s="17">
        <f>E753-H753-J753</f>
        <v>0</v>
      </c>
    </row>
    <row r="754" spans="1:11" x14ac:dyDescent="0.45">
      <c r="A754" s="9"/>
      <c r="B754" s="33" t="s">
        <v>24</v>
      </c>
      <c r="C754" s="13" t="s">
        <v>19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/>
      <c r="B755" s="63" t="s">
        <v>23</v>
      </c>
      <c r="C755" s="16"/>
      <c r="D755" s="17">
        <v>1</v>
      </c>
      <c r="E755" s="17">
        <v>1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0</v>
      </c>
    </row>
    <row r="756" spans="1:11" x14ac:dyDescent="0.45">
      <c r="A756" s="9">
        <v>21113</v>
      </c>
      <c r="B756" s="67" t="s">
        <v>22</v>
      </c>
      <c r="C756" s="21" t="s">
        <v>21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9"/>
      <c r="B757" s="28"/>
      <c r="C757" t="s">
        <v>20</v>
      </c>
      <c r="D757" s="11">
        <v>5</v>
      </c>
      <c r="E757" s="11">
        <v>5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9"/>
      <c r="B758" s="68"/>
      <c r="C758" s="21" t="s">
        <v>19</v>
      </c>
      <c r="D758" s="11">
        <v>25</v>
      </c>
      <c r="E758" s="11">
        <v>25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14">
        <v>21113</v>
      </c>
      <c r="B759" s="66" t="s">
        <v>18</v>
      </c>
      <c r="C759" s="44"/>
      <c r="D759" s="17">
        <v>31</v>
      </c>
      <c r="E759" s="17">
        <v>31</v>
      </c>
      <c r="F759" s="69">
        <f t="shared" si="11"/>
        <v>0</v>
      </c>
      <c r="G759" s="17">
        <v>29</v>
      </c>
      <c r="H759" s="17">
        <v>29</v>
      </c>
      <c r="I759" s="18">
        <f>H759-G759</f>
        <v>0</v>
      </c>
      <c r="J759" s="17">
        <v>2</v>
      </c>
      <c r="K759" s="17">
        <f>E759-H759-J759</f>
        <v>0</v>
      </c>
    </row>
    <row r="760" spans="1:11" x14ac:dyDescent="0.45">
      <c r="A760" s="9"/>
      <c r="B760" s="70" t="s">
        <v>17</v>
      </c>
      <c r="C760" s="13" t="s">
        <v>16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45">
      <c r="A761" s="14"/>
      <c r="B761" s="63" t="s">
        <v>15</v>
      </c>
      <c r="C761" s="16"/>
      <c r="D761" s="17">
        <v>1</v>
      </c>
      <c r="E761" s="17">
        <v>1</v>
      </c>
      <c r="F761" s="69">
        <f t="shared" si="11"/>
        <v>0</v>
      </c>
      <c r="G761" s="17">
        <v>1</v>
      </c>
      <c r="H761" s="17">
        <v>1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45">
      <c r="A762" s="19">
        <v>21114</v>
      </c>
      <c r="B762" s="28" t="s">
        <v>14</v>
      </c>
      <c r="C762" s="21" t="s">
        <v>11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45">
      <c r="A763" s="19"/>
      <c r="B763" s="52"/>
      <c r="C763" t="s">
        <v>8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18">
        <v>21114</v>
      </c>
      <c r="B764" s="23" t="s">
        <v>13</v>
      </c>
      <c r="C764" s="23"/>
      <c r="D764" s="17">
        <v>2</v>
      </c>
      <c r="E764" s="17">
        <v>2</v>
      </c>
      <c r="F764" s="69">
        <f t="shared" si="11"/>
        <v>0</v>
      </c>
      <c r="G764" s="17">
        <v>2</v>
      </c>
      <c r="H764" s="17">
        <v>2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45">
      <c r="A765" s="9">
        <v>21115</v>
      </c>
      <c r="B765" s="64" t="s">
        <v>12</v>
      </c>
      <c r="C765" s="13" t="s">
        <v>11</v>
      </c>
      <c r="D765" s="11">
        <v>8</v>
      </c>
      <c r="E765" s="11">
        <v>8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45">
      <c r="A766" s="9"/>
      <c r="B766" s="30"/>
      <c r="C766" t="s">
        <v>19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65"/>
      <c r="C767" s="13" t="s">
        <v>10</v>
      </c>
      <c r="D767" s="11">
        <v>2</v>
      </c>
      <c r="E767" s="11">
        <v>2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B768" s="20"/>
      <c r="C768" s="20" t="s">
        <v>9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B769" s="20"/>
      <c r="C769" s="20" t="s">
        <v>8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9"/>
      <c r="B770" s="32"/>
      <c r="C770" s="13" t="s">
        <v>7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9"/>
      <c r="B771" s="65"/>
      <c r="C771" s="13" t="s">
        <v>6</v>
      </c>
      <c r="D771" s="11">
        <v>1</v>
      </c>
      <c r="E771" s="11">
        <v>1</v>
      </c>
      <c r="F771" s="12">
        <f t="shared" si="11"/>
        <v>0</v>
      </c>
      <c r="G771" s="11"/>
      <c r="H771" s="11"/>
      <c r="I771" s="12"/>
      <c r="J771" s="11"/>
      <c r="K771" s="11"/>
    </row>
    <row r="772" spans="1:11" x14ac:dyDescent="0.45">
      <c r="A772" s="9"/>
      <c r="B772" s="32"/>
      <c r="C772" s="13" t="s">
        <v>5</v>
      </c>
      <c r="D772" s="11">
        <v>9</v>
      </c>
      <c r="E772" s="11">
        <v>9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37"/>
      <c r="C773" s="13" t="s">
        <v>4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14">
        <v>21115</v>
      </c>
      <c r="B774" s="63" t="s">
        <v>3</v>
      </c>
      <c r="C774" s="16"/>
      <c r="D774" s="17">
        <v>25</v>
      </c>
      <c r="E774" s="17">
        <v>25</v>
      </c>
      <c r="F774" s="69">
        <f t="shared" si="11"/>
        <v>0</v>
      </c>
      <c r="G774" s="17">
        <v>18</v>
      </c>
      <c r="H774" s="17">
        <v>18</v>
      </c>
      <c r="I774" s="18">
        <f>H774-G774</f>
        <v>0</v>
      </c>
      <c r="J774" s="17">
        <v>5</v>
      </c>
      <c r="K774" s="17">
        <f>E774-H774-J774</f>
        <v>2</v>
      </c>
    </row>
    <row r="775" spans="1:11" x14ac:dyDescent="0.45">
      <c r="A775" s="9"/>
      <c r="B775" s="30" t="s">
        <v>2</v>
      </c>
      <c r="C775" s="13" t="s">
        <v>29</v>
      </c>
      <c r="D775" s="11">
        <v>2</v>
      </c>
      <c r="E775" s="11">
        <v>2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4"/>
      <c r="C776" t="s">
        <v>20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5"/>
      <c r="C777" s="13" t="s">
        <v>16</v>
      </c>
      <c r="D777" s="11">
        <v>4</v>
      </c>
      <c r="E777" s="11">
        <v>4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t="s">
        <v>115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t="s">
        <v>77</v>
      </c>
      <c r="D779" s="11">
        <v>17</v>
      </c>
      <c r="E779" s="11">
        <v>17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s="13" t="s">
        <v>19</v>
      </c>
      <c r="D780" s="11">
        <v>41</v>
      </c>
      <c r="E780" s="11">
        <v>41</v>
      </c>
      <c r="F780" s="71">
        <f t="shared" si="11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t="s">
        <v>114</v>
      </c>
      <c r="D781" s="11">
        <v>2</v>
      </c>
      <c r="E781" s="11">
        <v>2</v>
      </c>
      <c r="F781" s="71">
        <f t="shared" si="11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t="s">
        <v>113</v>
      </c>
      <c r="D782" s="11">
        <v>5</v>
      </c>
      <c r="E782" s="11">
        <v>5</v>
      </c>
      <c r="F782" s="71">
        <f t="shared" si="11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s="13" t="s">
        <v>32</v>
      </c>
      <c r="D783" s="11">
        <v>2</v>
      </c>
      <c r="E783" s="11">
        <v>2</v>
      </c>
      <c r="F783" s="71">
        <f t="shared" ref="F783:F791" si="12">E783-D783</f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s="13" t="s">
        <v>81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t="s">
        <v>482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s="13" t="s">
        <v>8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7"/>
      <c r="C787" s="13" t="s">
        <v>45</v>
      </c>
      <c r="D787" s="11">
        <v>5</v>
      </c>
      <c r="E787" s="11">
        <v>5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7"/>
      <c r="C788" s="13" t="s">
        <v>71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7"/>
      <c r="C789" s="73" t="s">
        <v>484</v>
      </c>
      <c r="D789" s="11">
        <v>1</v>
      </c>
      <c r="E789" s="11">
        <v>1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14"/>
      <c r="B790" s="15" t="s">
        <v>1</v>
      </c>
      <c r="C790" s="16"/>
      <c r="D790" s="17">
        <v>85</v>
      </c>
      <c r="E790" s="17">
        <f>SUM(E775:E789)</f>
        <v>85</v>
      </c>
      <c r="F790" s="69">
        <f t="shared" si="12"/>
        <v>0</v>
      </c>
      <c r="G790" s="17">
        <v>43</v>
      </c>
      <c r="H790" s="17">
        <v>43</v>
      </c>
      <c r="I790" s="18">
        <f>H790-G790</f>
        <v>0</v>
      </c>
      <c r="J790" s="17">
        <v>1</v>
      </c>
      <c r="K790" s="17">
        <f t="shared" ref="K790:K791" si="13">E790-H790-J790</f>
        <v>41</v>
      </c>
    </row>
    <row r="791" spans="1:11" x14ac:dyDescent="0.45">
      <c r="A791" s="14"/>
      <c r="B791" s="15" t="s">
        <v>0</v>
      </c>
      <c r="C791" s="16"/>
      <c r="D791" s="72">
        <v>2639</v>
      </c>
      <c r="E791" s="72">
        <v>2639</v>
      </c>
      <c r="F791" s="72">
        <f t="shared" si="12"/>
        <v>0</v>
      </c>
      <c r="G791" s="72">
        <f>SUM(G4:G790)</f>
        <v>2262</v>
      </c>
      <c r="H791" s="72">
        <f>SUM(H4:H790)</f>
        <v>2263</v>
      </c>
      <c r="I791" s="18">
        <f>H791-G791</f>
        <v>1</v>
      </c>
      <c r="J791" s="72">
        <f>SUM(J4:J790)</f>
        <v>292</v>
      </c>
      <c r="K791" s="75">
        <f>E791-H791-J791</f>
        <v>84</v>
      </c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2020-06-30T12:44:20Z</dcterms:modified>
</cp:coreProperties>
</file>