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1028096-695B-4CCB-9BD6-FD1D834B4F63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4" sheetId="1" r:id="rId1"/>
  </sheets>
  <definedNames>
    <definedName name="_xlnm._FilterDatabase" localSheetId="0" hidden="1">Foglio4!$A$3:$K$801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7" i="1" l="1"/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1" i="1"/>
  <c r="F754" i="1" l="1"/>
  <c r="F296" i="1" l="1"/>
  <c r="E94" i="1"/>
  <c r="K94" i="1" s="1"/>
  <c r="I800" i="1" l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I801" i="1" l="1"/>
  <c r="F472" i="1"/>
  <c r="F39" i="1" l="1"/>
  <c r="F431" i="1" l="1"/>
  <c r="F430" i="1"/>
  <c r="F130" i="1"/>
  <c r="F143" i="1" l="1"/>
  <c r="F12" i="1"/>
  <c r="F753" i="1"/>
  <c r="F131" i="1"/>
  <c r="F797" i="1" l="1"/>
  <c r="F801" i="1" l="1"/>
  <c r="F799" i="1"/>
  <c r="F798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0" i="1"/>
  <c r="K800" i="1" s="1"/>
  <c r="F800" i="1" l="1"/>
  <c r="J801" i="1"/>
  <c r="K801" i="1" s="1"/>
</calcChain>
</file>

<file path=xl/sharedStrings.xml><?xml version="1.0" encoding="utf-8"?>
<sst xmlns="http://schemas.openxmlformats.org/spreadsheetml/2006/main" count="983" uniqueCount="495">
  <si>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</si>
  <si>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</si>
  <si>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</si>
  <si>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</si>
  <si>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</si>
  <si>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</si>
  <si>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</si>
  <si>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</si>
  <si>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</si>
  <si>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</si>
  <si>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</si>
  <si>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</si>
  <si>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</si>
  <si>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</si>
  <si>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</si>
  <si>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</si>
  <si>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</si>
  <si>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</si>
  <si>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</si>
  <si>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</si>
  <si>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</si>
  <si>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</si>
  <si>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</si>
  <si>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</si>
  <si>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</si>
  <si>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</si>
  <si>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</si>
  <si>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</si>
  <si>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</si>
  <si>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</si>
  <si>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</si>
  <si>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</si>
  <si>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</si>
  <si>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</si>
  <si>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</si>
  <si>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</si>
  <si>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</si>
  <si>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</si>
  <si>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</si>
  <si>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</si>
  <si>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</si>
  <si>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</si>
  <si>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</si>
  <si>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</si>
  <si>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</si>
  <si>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</si>
  <si>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</si>
  <si>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</si>
  <si>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</si>
  <si>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</si>
  <si>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</si>
  <si>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</si>
  <si>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</si>
  <si>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</si>
  <si>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</si>
  <si>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</si>
  <si>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</si>
  <si>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</si>
  <si>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</si>
  <si>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</si>
  <si>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</si>
  <si>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</si>
  <si>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</si>
  <si>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</si>
  <si>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</si>
  <si>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</si>
  <si>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</si>
  <si>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</si>
  <si>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</si>
  <si>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</si>
  <si>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</si>
  <si>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</si>
  <si>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</si>
  <si>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</si>
  <si>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</si>
  <si>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</si>
  <si>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</si>
  <si>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</si>
  <si>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</si>
  <si>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</si>
  <si>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</si>
  <si>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</si>
  <si>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</si>
  <si>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</si>
  <si>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</si>
  <si>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</si>
  <si>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</si>
  <si>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</si>
  <si>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</si>
  <si>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</si>
  <si>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</si>
  <si>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</si>
  <si>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</si>
  <si>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</si>
  <si>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</si>
  <si>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</si>
  <si>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</si>
  <si>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</si>
  <si>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</si>
  <si>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</si>
  <si>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</si>
  <si>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</si>
  <si>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</si>
  <si>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</si>
  <si>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</si>
  <si>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</si>
  <si>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</si>
  <si>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</si>
  <si>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</si>
  <si>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</si>
  <si>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</si>
  <si>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</si>
  <si>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</si>
  <si>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</si>
  <si>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</si>
  <si>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</si>
  <si>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</si>
  <si>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</si>
  <si>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</si>
  <si>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</si>
  <si>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</si>
  <si>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</si>
  <si>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</si>
  <si>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</si>
  <si>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</si>
  <si>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</si>
  <si>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</si>
  <si>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</si>
  <si>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</si>
  <si>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</si>
  <si>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</si>
  <si>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</si>
  <si>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</si>
  <si>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</si>
  <si>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</si>
  <si>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</si>
  <si>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</si>
  <si>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</si>
  <si>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</si>
  <si>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</si>
  <si>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</si>
  <si>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</si>
  <si>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</si>
  <si>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</si>
  <si>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</si>
  <si>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</si>
  <si>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</si>
  <si>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</si>
  <si>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</si>
  <si>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</si>
  <si>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</si>
  <si>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</si>
  <si>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</si>
  <si>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</si>
  <si>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</si>
  <si>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</si>
  <si>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</si>
  <si>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</si>
  <si>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</si>
  <si>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</si>
  <si>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</si>
  <si>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</si>
  <si>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</si>
  <si>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</si>
  <si>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</si>
  <si>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</si>
  <si>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</si>
  <si>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</si>
  <si>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</si>
  <si>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</si>
  <si>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</si>
  <si>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</si>
  <si>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</si>
  <si>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</si>
  <si>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</si>
  <si>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</si>
  <si>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</si>
  <si>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</si>
  <si>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</si>
  <si>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</si>
  <si>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</si>
  <si>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</si>
  <si>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</si>
  <si>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</si>
  <si>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</si>
  <si>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</si>
  <si>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</si>
  <si>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</si>
  <si>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</si>
  <si>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</si>
  <si>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</si>
  <si>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</si>
  <si>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</si>
  <si>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</si>
  <si>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</si>
  <si>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</si>
  <si>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</si>
  <si>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</si>
  <si>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</si>
  <si>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</si>
  <si>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</si>
  <si>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</si>
  <si>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</si>
  <si>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</si>
  <si>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</si>
  <si>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</si>
  <si>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</si>
  <si>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</si>
  <si>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</si>
  <si>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</si>
  <si>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</si>
  <si>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</si>
  <si>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</si>
  <si>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</si>
  <si>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</si>
  <si>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</si>
  <si>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</si>
  <si>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</si>
  <si>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</si>
  <si>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</si>
  <si>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</si>
  <si>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</si>
  <si>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</si>
  <si>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</si>
  <si>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</si>
  <si>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</si>
  <si>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</si>
  <si>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</si>
  <si>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</si>
  <si>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</si>
  <si>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</si>
  <si>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</si>
  <si>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</si>
  <si>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</si>
  <si>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</si>
  <si>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</si>
  <si>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</si>
  <si>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</si>
  <si>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</si>
  <si>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</si>
  <si>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</si>
  <si>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</si>
  <si>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</si>
  <si>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</si>
  <si>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</si>
  <si>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</si>
  <si>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</si>
  <si>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</si>
  <si>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</si>
  <si>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</si>
  <si>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</si>
  <si>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</si>
  <si>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</si>
  <si>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</si>
  <si>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</si>
  <si>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</si>
  <si>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</si>
  <si>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</si>
  <si>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</si>
  <si>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</si>
  <si>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</si>
  <si>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</si>
  <si>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</si>
  <si>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</si>
  <si>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</si>
  <si>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</si>
  <si>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</si>
  <si>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</si>
  <si>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</si>
  <si>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</si>
  <si>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</si>
  <si>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</si>
  <si>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</si>
  <si>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</si>
  <si>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</si>
  <si>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</si>
  <si>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</si>
  <si>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</si>
  <si>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</si>
  <si>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</si>
  <si>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</si>
  <si>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</si>
  <si>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</si>
  <si>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</si>
  <si>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</si>
  <si>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</si>
  <si>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</si>
  <si>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</si>
  <si>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</si>
  <si>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</si>
  <si>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</si>
  <si>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</si>
  <si>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</si>
  <si>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</si>
  <si>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</si>
  <si>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</si>
  <si>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</si>
  <si>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</si>
  <si>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</si>
  <si>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</si>
  <si>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</si>
  <si>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</si>
  <si>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</si>
  <si>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</si>
  <si>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</si>
  <si>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</si>
  <si>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</si>
  <si>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</si>
  <si>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</si>
  <si>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</si>
  <si>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</si>
  <si>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</si>
  <si>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</si>
  <si>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</si>
  <si>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</si>
  <si>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</si>
  <si>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</si>
  <si>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</si>
  <si>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</si>
  <si>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</si>
  <si>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</si>
  <si>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</si>
  <si>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</si>
  <si>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</si>
  <si>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</si>
  <si>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</si>
  <si>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</si>
  <si>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</si>
  <si>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</si>
  <si>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</si>
  <si>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</si>
  <si>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</si>
  <si>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</si>
  <si>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</si>
  <si>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</si>
  <si>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</si>
  <si>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</si>
  <si>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</si>
  <si>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</si>
  <si>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</si>
  <si>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</si>
  <si>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</si>
  <si>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</si>
  <si>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</si>
  <si>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</si>
  <si>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</si>
  <si>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</si>
  <si>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</si>
  <si>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</si>
  <si>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</si>
  <si>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</si>
  <si>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</si>
  <si>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</si>
  <si>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</si>
  <si>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</si>
  <si>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</si>
  <si>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</si>
  <si>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</si>
  <si>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</si>
  <si>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</si>
  <si>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</si>
  <si>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</si>
  <si>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</si>
  <si>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</si>
  <si>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</si>
  <si>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</si>
  <si>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</si>
  <si>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</si>
  <si>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</si>
  <si>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</si>
  <si>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</si>
  <si>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</si>
  <si>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</si>
  <si>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</si>
  <si>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</si>
  <si>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</si>
  <si>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</si>
  <si>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</si>
  <si>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</si>
  <si>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</si>
  <si>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</si>
  <si>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</si>
  <si>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</si>
  <si>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</si>
  <si>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</si>
  <si>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</si>
  <si>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</si>
  <si>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</si>
  <si>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</si>
  <si>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</si>
  <si>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</si>
  <si>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</si>
  <si>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</si>
  <si>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</si>
  <si>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</si>
  <si>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</si>
  <si>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</si>
  <si>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</si>
  <si>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</si>
  <si>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</si>
  <si>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</si>
  <si>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</si>
  <si>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</si>
  <si>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</si>
  <si>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</si>
  <si>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</si>
  <si>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</si>
  <si>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</si>
  <si>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</si>
  <si>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</si>
  <si>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</si>
  <si>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</si>
  <si>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</si>
  <si>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</si>
  <si>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</si>
  <si>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</si>
  <si>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</si>
  <si>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</si>
  <si>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</si>
  <si>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</si>
  <si>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</si>
  <si>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</si>
  <si>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</si>
  <si>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</si>
  <si>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</si>
  <si>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</si>
  <si>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</si>
  <si>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</si>
  <si>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</si>
  <si>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</si>
  <si>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</si>
  <si>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</si>
  <si>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</si>
  <si>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</si>
  <si>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</si>
  <si>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</si>
  <si>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</si>
  <si>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</si>
  <si>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</si>
  <si>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</si>
  <si>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</si>
  <si>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</si>
  <si>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</si>
  <si>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</si>
  <si>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</si>
  <si>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</si>
  <si>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</si>
  <si>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</si>
  <si>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</si>
  <si>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</si>
  <si>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</si>
  <si>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</si>
  <si>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</si>
  <si>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</si>
  <si>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</si>
  <si>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</si>
  <si>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</si>
  <si>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</si>
  <si>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</si>
  <si>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</si>
  <si>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</si>
  <si>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</si>
  <si>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</si>
  <si>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</si>
  <si>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</si>
  <si>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</si>
  <si>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</si>
  <si>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</si>
  <si>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</si>
  <si>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</si>
  <si>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</si>
  <si>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</si>
  <si>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</si>
  <si>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</si>
  <si>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</si>
  <si>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</si>
  <si>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</si>
  <si>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</si>
  <si>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</si>
  <si>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</si>
  <si>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</si>
  <si>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</si>
  <si>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</si>
  <si>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</si>
  <si>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</si>
  <si>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</si>
  <si>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</si>
  <si>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</si>
  <si>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</si>
  <si>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</si>
  <si>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</si>
  <si>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15-07-2020</t>
  </si>
  <si>
    <t>Totali al 16-07-2020</t>
  </si>
  <si>
    <t xml:space="preserve"> deceduti al 16-07-2020</t>
  </si>
  <si>
    <t>positivi ancora attivi al 16-07-2020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</si>
</sst>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9"/>
  <sheetViews>
    <sheetView tabSelected="1" topLeftCell="B1" zoomScale="70" zoomScaleNormal="70" workbookViewId="0">
      <selection activeCell="H801" sqref="H801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491</v>
      </c>
      <c r="E3" s="8" t="s">
        <v>492</v>
      </c>
      <c r="F3" s="8" t="s">
        <v>479</v>
      </c>
      <c r="G3" s="8" t="s">
        <v>491</v>
      </c>
      <c r="H3" s="8" t="s">
        <v>492</v>
      </c>
      <c r="I3" s="8" t="s">
        <v>480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v>160</v>
      </c>
      <c r="E30" s="17">
        <v>160</v>
      </c>
      <c r="F30" s="18">
        <f t="shared" si="0"/>
        <v>0</v>
      </c>
      <c r="G30" s="17">
        <v>135</v>
      </c>
      <c r="H30" s="17">
        <v>135</v>
      </c>
      <c r="I30" s="18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361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45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456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455</v>
      </c>
      <c r="C43" s="21" t="s">
        <v>11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19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454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453</v>
      </c>
      <c r="C46" s="13" t="s">
        <v>19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452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451</v>
      </c>
      <c r="C48" t="s">
        <v>20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366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450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449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301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448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447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19</v>
      </c>
      <c r="D62" s="11">
        <v>247</v>
      </c>
      <c r="E62" s="11">
        <v>247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446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246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8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80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445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385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444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443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300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442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89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119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441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440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205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7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170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439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438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87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437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436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435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45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299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343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185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434</v>
      </c>
      <c r="C94" s="16"/>
      <c r="D94" s="17">
        <v>569</v>
      </c>
      <c r="E94" s="17">
        <f>SUM(E48:E93)</f>
        <v>569</v>
      </c>
      <c r="F94" s="18">
        <f t="shared" si="1"/>
        <v>0</v>
      </c>
      <c r="G94" s="17">
        <v>487</v>
      </c>
      <c r="H94" s="17">
        <v>486</v>
      </c>
      <c r="I94" s="18">
        <f>H94-G94</f>
        <v>-1</v>
      </c>
      <c r="J94" s="17">
        <v>68</v>
      </c>
      <c r="K94" s="17">
        <f>E94-H94-J94</f>
        <v>15</v>
      </c>
    </row>
    <row r="95" spans="1:11" x14ac:dyDescent="0.25">
      <c r="A95" s="9"/>
      <c r="B95" s="33" t="s">
        <v>433</v>
      </c>
      <c r="C95" s="13" t="s">
        <v>128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432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431</v>
      </c>
      <c r="C97" t="s">
        <v>20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19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48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430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429</v>
      </c>
      <c r="C101" s="13" t="s">
        <v>11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10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5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428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427</v>
      </c>
      <c r="C105" s="13" t="s">
        <v>89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87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426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425</v>
      </c>
      <c r="C108" s="21" t="s">
        <v>11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16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90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19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361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39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38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37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8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424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5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423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422</v>
      </c>
      <c r="C122" t="s">
        <v>77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421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420</v>
      </c>
      <c r="C124" t="s">
        <v>59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19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419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45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418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417</v>
      </c>
      <c r="C129" s="13" t="s">
        <v>29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488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20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19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113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416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361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268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51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267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190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80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415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414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413</v>
      </c>
      <c r="C144" s="13" t="s">
        <v>19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412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411</v>
      </c>
      <c r="C146" s="20" t="s">
        <v>173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410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26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19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122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7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87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45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409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408</v>
      </c>
      <c r="C156" t="s">
        <v>19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407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406</v>
      </c>
      <c r="C158" s="13" t="s">
        <v>19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405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404</v>
      </c>
      <c r="C160" s="13" t="s">
        <v>11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5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403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402</v>
      </c>
      <c r="C163" s="21" t="s">
        <v>125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29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20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19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45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401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400</v>
      </c>
      <c r="C169" s="13" t="s">
        <v>8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399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29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77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77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392</v>
      </c>
      <c r="C177" t="s">
        <v>19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391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390</v>
      </c>
      <c r="C179" t="s">
        <v>19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389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388</v>
      </c>
      <c r="C181" s="20" t="s">
        <v>32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185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387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386</v>
      </c>
      <c r="C184" s="13" t="s">
        <v>109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19</v>
      </c>
      <c r="D185" s="11">
        <v>56</v>
      </c>
      <c r="E185" s="11">
        <v>57</v>
      </c>
      <c r="F185" s="12">
        <f t="shared" si="2"/>
        <v>1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10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38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8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97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385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45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384</v>
      </c>
      <c r="C192" s="16"/>
      <c r="D192" s="17">
        <v>82</v>
      </c>
      <c r="E192" s="17">
        <v>83</v>
      </c>
      <c r="F192" s="18">
        <f t="shared" si="2"/>
        <v>1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25">
      <c r="A193" s="9"/>
      <c r="B193" s="33" t="s">
        <v>383</v>
      </c>
      <c r="C193" s="13" t="s">
        <v>89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382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381</v>
      </c>
      <c r="C195" t="s">
        <v>262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380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379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378</v>
      </c>
      <c r="C198" s="13" t="s">
        <v>29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20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19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51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326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377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376</v>
      </c>
      <c r="C204" t="s">
        <v>20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11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77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19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10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8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375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374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373</v>
      </c>
      <c r="C212" s="13" t="s">
        <v>29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372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371</v>
      </c>
      <c r="C214" s="13" t="s">
        <v>19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256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39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45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299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370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369</v>
      </c>
      <c r="C220" s="13" t="s">
        <v>11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368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367</v>
      </c>
      <c r="C222" s="21" t="s">
        <v>77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77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19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114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365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364</v>
      </c>
      <c r="C227" s="21" t="s">
        <v>19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485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363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362</v>
      </c>
      <c r="C230" s="13" t="s">
        <v>29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20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19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361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51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182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360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359</v>
      </c>
      <c r="C237" t="s">
        <v>19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358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357</v>
      </c>
      <c r="C239" s="13" t="s">
        <v>7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356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355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354</v>
      </c>
      <c r="C242" s="21" t="s">
        <v>125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353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352</v>
      </c>
      <c r="C244" s="13" t="s">
        <v>29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20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19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48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149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351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350</v>
      </c>
      <c r="C250" s="21" t="s">
        <v>89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349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348</v>
      </c>
      <c r="C252" s="21" t="s">
        <v>19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346</v>
      </c>
      <c r="C254" t="s">
        <v>345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19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344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300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7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87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45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343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342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341</v>
      </c>
      <c r="C265" s="21" t="s">
        <v>29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20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19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340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339</v>
      </c>
      <c r="C269" s="13" t="s">
        <v>16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338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337</v>
      </c>
      <c r="C271" t="s">
        <v>26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19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40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336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45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335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334</v>
      </c>
      <c r="C277" s="13" t="s">
        <v>29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19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333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332</v>
      </c>
      <c r="C280" s="13" t="s">
        <v>8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11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331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330</v>
      </c>
      <c r="C283" t="s">
        <v>329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11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39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38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8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328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327</v>
      </c>
      <c r="C289" s="21" t="s">
        <v>29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20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195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326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325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324</v>
      </c>
      <c r="C294" s="21" t="s">
        <v>19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32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45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323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322</v>
      </c>
      <c r="C298" t="s">
        <v>45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321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320</v>
      </c>
      <c r="C300" t="s">
        <v>319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318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317</v>
      </c>
      <c r="C302" t="s">
        <v>19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19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314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313</v>
      </c>
      <c r="C306" s="13" t="s">
        <v>19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312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311</v>
      </c>
      <c r="C308" t="s">
        <v>20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19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266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267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310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309</v>
      </c>
      <c r="C313" t="s">
        <v>248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308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307</v>
      </c>
      <c r="C315" s="13" t="s">
        <v>19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483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32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128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81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306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305</v>
      </c>
      <c r="C321" s="13" t="s">
        <v>11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19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113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38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8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304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303</v>
      </c>
      <c r="C327" s="20" t="s">
        <v>464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59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115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302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301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447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90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77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19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114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113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32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300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89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205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7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45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299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298</v>
      </c>
      <c r="C346" s="16"/>
      <c r="D346" s="17">
        <v>127</v>
      </c>
      <c r="E346" s="17">
        <v>127</v>
      </c>
      <c r="F346" s="18">
        <f t="shared" si="5"/>
        <v>0</v>
      </c>
      <c r="G346" s="17">
        <v>110</v>
      </c>
      <c r="H346" s="17">
        <v>109</v>
      </c>
      <c r="I346" s="18">
        <f>H346-G346</f>
        <v>-1</v>
      </c>
      <c r="J346" s="17">
        <v>17</v>
      </c>
      <c r="K346" s="17">
        <f>E346-H346-J346</f>
        <v>1</v>
      </c>
    </row>
    <row r="347" spans="1:11" x14ac:dyDescent="0.25">
      <c r="A347" s="9">
        <v>21041</v>
      </c>
      <c r="B347" s="30" t="s">
        <v>297</v>
      </c>
      <c r="C347" s="21" t="s">
        <v>77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19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262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32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250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128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81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296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295</v>
      </c>
      <c r="C355" s="13" t="s">
        <v>16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19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293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292</v>
      </c>
      <c r="C359" t="s">
        <v>82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291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290</v>
      </c>
      <c r="C361" s="21" t="s">
        <v>8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289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288</v>
      </c>
      <c r="C363" t="s">
        <v>32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287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286</v>
      </c>
      <c r="C365" t="s">
        <v>32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81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285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284</v>
      </c>
      <c r="C368" s="21" t="s">
        <v>19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283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282</v>
      </c>
      <c r="C370" s="13" t="s">
        <v>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281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280</v>
      </c>
      <c r="C372" t="s">
        <v>279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11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278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277</v>
      </c>
      <c r="C375" t="s">
        <v>19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89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276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275</v>
      </c>
      <c r="C378" t="s">
        <v>19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274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273</v>
      </c>
      <c r="C380" t="s">
        <v>19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271</v>
      </c>
      <c r="C382" s="21" t="s">
        <v>45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270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269</v>
      </c>
      <c r="C384" s="13" t="s">
        <v>29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20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19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267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264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263</v>
      </c>
      <c r="C392" s="21" t="s">
        <v>19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262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261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260</v>
      </c>
      <c r="C395" t="s">
        <v>259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91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19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170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258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257</v>
      </c>
      <c r="C400" s="13" t="s">
        <v>77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19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256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255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32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254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253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380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252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104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251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481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250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128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249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248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81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246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45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294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245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244</v>
      </c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243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8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240</v>
      </c>
      <c r="C427" s="13" t="s">
        <v>89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45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239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489</v>
      </c>
      <c r="C430" s="13" t="s">
        <v>45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490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238</v>
      </c>
      <c r="C432" t="s">
        <v>20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16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19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48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182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237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236</v>
      </c>
      <c r="C438" t="s">
        <v>235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64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19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234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233</v>
      </c>
      <c r="C442" t="s">
        <v>45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232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122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229</v>
      </c>
      <c r="C446" s="13" t="s">
        <v>19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228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227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81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226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225</v>
      </c>
      <c r="C452" s="13" t="s">
        <v>19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224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223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19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81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7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222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221</v>
      </c>
      <c r="C461" t="s">
        <v>91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32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220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219</v>
      </c>
      <c r="C465" t="s">
        <v>11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39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218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8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217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216</v>
      </c>
      <c r="C470" s="21" t="s">
        <v>19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215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91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214</v>
      </c>
      <c r="C473" s="20" t="s">
        <v>77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45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213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212</v>
      </c>
      <c r="C476" t="s">
        <v>90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77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19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45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4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211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210</v>
      </c>
      <c r="C483" t="s">
        <v>19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209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19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207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206</v>
      </c>
      <c r="C487" t="s">
        <v>64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77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19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205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45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204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203</v>
      </c>
      <c r="C495" s="13" t="s">
        <v>11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109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19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38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8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97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122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88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45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202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201</v>
      </c>
      <c r="C505" t="s">
        <v>19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200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199</v>
      </c>
      <c r="C507" t="s">
        <v>77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32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198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197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196</v>
      </c>
      <c r="C511" s="21" t="s">
        <v>29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20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19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195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194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193</v>
      </c>
      <c r="C516" s="13" t="s">
        <v>19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192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190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189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188</v>
      </c>
      <c r="C520" s="21" t="s">
        <v>19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32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128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81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187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186</v>
      </c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128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96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185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184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183</v>
      </c>
      <c r="C530" t="s">
        <v>20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19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182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181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180</v>
      </c>
      <c r="C534" s="21" t="s">
        <v>11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10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8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5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179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178</v>
      </c>
      <c r="C539" t="s">
        <v>20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19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133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177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176</v>
      </c>
      <c r="C543" t="s">
        <v>19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175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174</v>
      </c>
      <c r="C545" t="s">
        <v>173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172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19</v>
      </c>
      <c r="D547" s="11">
        <v>9</v>
      </c>
      <c r="E547" s="11">
        <v>9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81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171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170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45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169</v>
      </c>
      <c r="C554" s="16"/>
      <c r="D554" s="17">
        <v>22</v>
      </c>
      <c r="E554" s="17">
        <v>22</v>
      </c>
      <c r="F554" s="18">
        <f t="shared" si="8"/>
        <v>0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0</v>
      </c>
    </row>
    <row r="555" spans="1:11" x14ac:dyDescent="0.25">
      <c r="A555" s="9">
        <v>21073</v>
      </c>
      <c r="B555" s="30" t="s">
        <v>168</v>
      </c>
      <c r="C555" s="21" t="s">
        <v>19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32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81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167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166</v>
      </c>
      <c r="C559" s="21" t="s">
        <v>11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8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165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5</v>
      </c>
      <c r="I561" s="18">
        <f>H561-G561</f>
        <v>0</v>
      </c>
      <c r="J561" s="17">
        <v>0</v>
      </c>
      <c r="K561" s="17">
        <f>E561-H561-J561</f>
        <v>2</v>
      </c>
    </row>
    <row r="562" spans="1:11" x14ac:dyDescent="0.25">
      <c r="A562" s="9"/>
      <c r="B562" s="33" t="s">
        <v>164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163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162</v>
      </c>
      <c r="C564" s="21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8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161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160</v>
      </c>
      <c r="C567" s="13" t="s">
        <v>19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32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8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159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158</v>
      </c>
      <c r="C571" s="13" t="s">
        <v>8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157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19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154</v>
      </c>
      <c r="C575" t="s">
        <v>153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19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8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45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152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151</v>
      </c>
      <c r="C580" t="s">
        <v>20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19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150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71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48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149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148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147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146</v>
      </c>
      <c r="C588" t="s">
        <v>19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145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144</v>
      </c>
      <c r="C590" t="s">
        <v>143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77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19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45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142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141</v>
      </c>
      <c r="C595" t="s">
        <v>32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140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139</v>
      </c>
      <c r="C597" s="35" t="s">
        <v>19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32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81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97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80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138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137</v>
      </c>
      <c r="C603" s="13" t="s">
        <v>29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20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19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136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135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134</v>
      </c>
      <c r="C608" s="21" t="s">
        <v>21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20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19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133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132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131</v>
      </c>
      <c r="C613" s="21" t="s">
        <v>19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252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128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81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130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129</v>
      </c>
      <c r="C618" t="s">
        <v>19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81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127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126</v>
      </c>
      <c r="C622" t="s">
        <v>125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124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123</v>
      </c>
      <c r="C624" s="13" t="s">
        <v>19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39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38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8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89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122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45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121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25">
      <c r="A633" s="9">
        <v>21086</v>
      </c>
      <c r="B633" s="25" t="s">
        <v>120</v>
      </c>
      <c r="C633" s="21" t="s">
        <v>19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119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45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118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117</v>
      </c>
      <c r="C637" s="13" t="s">
        <v>19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32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116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112</v>
      </c>
      <c r="C640" t="s">
        <v>20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19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111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110</v>
      </c>
      <c r="C643" s="13" t="s">
        <v>109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26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19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108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8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89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45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107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71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106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105</v>
      </c>
      <c r="C654" s="59" t="s">
        <v>19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32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104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81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103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102</v>
      </c>
      <c r="C659" t="s">
        <v>32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101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100</v>
      </c>
      <c r="C661" t="s">
        <v>20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48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99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98</v>
      </c>
      <c r="C664" t="s">
        <v>32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96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95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94</v>
      </c>
      <c r="C668" t="s">
        <v>20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19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93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92</v>
      </c>
      <c r="C671" s="20" t="s">
        <v>91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90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77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19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89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88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45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86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85</v>
      </c>
      <c r="C680" s="21" t="s">
        <v>19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45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84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83</v>
      </c>
      <c r="C683" s="13" t="s">
        <v>19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82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32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81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80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79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78</v>
      </c>
      <c r="C689" s="20" t="s">
        <v>77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76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75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74</v>
      </c>
      <c r="C693" s="59" t="s">
        <v>19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32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73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72</v>
      </c>
      <c r="C696" t="s">
        <v>19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71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70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69</v>
      </c>
      <c r="C699" s="21" t="s">
        <v>19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68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67</v>
      </c>
      <c r="C701" s="13" t="s">
        <v>5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48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66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65</v>
      </c>
      <c r="C704" s="20" t="s">
        <v>64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19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63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62</v>
      </c>
      <c r="C708" s="21" t="s">
        <v>19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32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61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60</v>
      </c>
      <c r="C711" t="s">
        <v>59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19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45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58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57</v>
      </c>
      <c r="C715" s="21" t="s">
        <v>11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5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56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55</v>
      </c>
      <c r="C718" s="13" t="s">
        <v>29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20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19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54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53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52</v>
      </c>
      <c r="C723" s="35" t="s">
        <v>29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21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20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19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51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50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49</v>
      </c>
      <c r="C729" t="s">
        <v>29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20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19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48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47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46</v>
      </c>
      <c r="C734" t="s">
        <v>20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11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19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8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45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44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43</v>
      </c>
      <c r="C740" s="21" t="s">
        <v>11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19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39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8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42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41</v>
      </c>
      <c r="C745" s="21" t="s">
        <v>11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40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39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8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36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35</v>
      </c>
      <c r="C752" s="13" t="s">
        <v>487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8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48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34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33</v>
      </c>
      <c r="C756" t="s">
        <v>32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31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30</v>
      </c>
      <c r="C758" s="13" t="s">
        <v>29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20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28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27</v>
      </c>
      <c r="C761" t="s">
        <v>26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25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24</v>
      </c>
      <c r="C763" s="13" t="s">
        <v>19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23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22</v>
      </c>
      <c r="C765" s="21" t="s">
        <v>21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20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19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18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17</v>
      </c>
      <c r="C769" s="13" t="s">
        <v>16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15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14</v>
      </c>
      <c r="C771" s="21" t="s">
        <v>11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8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13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12</v>
      </c>
      <c r="C774" s="13" t="s">
        <v>11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19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10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9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8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6</v>
      </c>
      <c r="D780" s="11">
        <v>1</v>
      </c>
      <c r="E780" s="11">
        <v>1</v>
      </c>
      <c r="F780" s="12">
        <f t="shared" ref="F780:F801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5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4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3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2</v>
      </c>
      <c r="C784" s="13" t="s">
        <v>29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20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5"/>
      <c r="C786" s="13" t="s">
        <v>16</v>
      </c>
      <c r="D786" s="11">
        <v>4</v>
      </c>
      <c r="E786" s="11">
        <v>4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t="s">
        <v>115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2"/>
      <c r="C788" t="s">
        <v>77</v>
      </c>
      <c r="D788" s="11">
        <v>17</v>
      </c>
      <c r="E788" s="11">
        <v>17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s="13" t="s">
        <v>19</v>
      </c>
      <c r="D789" s="11">
        <v>45</v>
      </c>
      <c r="E789" s="11">
        <v>45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t="s">
        <v>114</v>
      </c>
      <c r="D790" s="11">
        <v>2</v>
      </c>
      <c r="E790" s="11">
        <v>2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113</v>
      </c>
      <c r="D791" s="11">
        <v>5</v>
      </c>
      <c r="E791" s="11">
        <v>5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s="13" t="s">
        <v>32</v>
      </c>
      <c r="D792" s="11">
        <v>2</v>
      </c>
      <c r="E792" s="11">
        <v>2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81</v>
      </c>
      <c r="D793" s="11">
        <v>1</v>
      </c>
      <c r="E793" s="11">
        <v>1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t="s">
        <v>482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s="13" t="s">
        <v>8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25">
      <c r="A796" s="9"/>
      <c r="B796" s="37"/>
      <c r="C796" s="13" t="s">
        <v>45</v>
      </c>
      <c r="D796" s="11">
        <v>6</v>
      </c>
      <c r="E796" s="11">
        <v>6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150</v>
      </c>
      <c r="D797" s="11">
        <v>2</v>
      </c>
      <c r="E797" s="11">
        <v>2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71</v>
      </c>
      <c r="D798" s="11">
        <v>1</v>
      </c>
      <c r="E798" s="11">
        <v>1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73" t="s">
        <v>484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14"/>
      <c r="B800" s="15" t="s">
        <v>1</v>
      </c>
      <c r="C800" s="16"/>
      <c r="D800" s="17">
        <v>93</v>
      </c>
      <c r="E800" s="17">
        <f>SUM(E784:E799)</f>
        <v>93</v>
      </c>
      <c r="F800" s="69">
        <f t="shared" si="12"/>
        <v>0</v>
      </c>
      <c r="G800" s="17">
        <v>43</v>
      </c>
      <c r="H800" s="17">
        <v>43</v>
      </c>
      <c r="I800" s="18">
        <f t="shared" ref="I800:I801" si="13">H800-G800</f>
        <v>0</v>
      </c>
      <c r="J800" s="17">
        <v>1</v>
      </c>
      <c r="K800" s="17">
        <f t="shared" ref="K800:K801" si="14">E800-H800-J800</f>
        <v>49</v>
      </c>
    </row>
    <row r="801" spans="1:11" x14ac:dyDescent="0.25">
      <c r="A801" s="14"/>
      <c r="B801" s="15" t="s">
        <v>0</v>
      </c>
      <c r="C801" s="16"/>
      <c r="D801" s="72">
        <v>2677</v>
      </c>
      <c r="E801" s="72">
        <v>2678</v>
      </c>
      <c r="F801" s="72">
        <f t="shared" si="12"/>
        <v>1</v>
      </c>
      <c r="G801" s="72">
        <v>2288</v>
      </c>
      <c r="H801" s="72">
        <f>SUM(H4:H800)</f>
        <v>2286</v>
      </c>
      <c r="I801" s="18">
        <f t="shared" si="13"/>
        <v>-2</v>
      </c>
      <c r="J801" s="72">
        <f>SUM(J4:J800)</f>
        <v>292</v>
      </c>
      <c r="K801" s="17">
        <f t="shared" si="14"/>
        <v>100</v>
      </c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2020-07-16T12:53:52Z</dcterms:modified>
</cp:coreProperties>
</file>