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25337C7-ED25-4109-A14A-FECC58897FD4}" xr6:coauthVersionLast="44" xr6:coauthVersionMax="44" xr10:uidLastSave="{00000000-0000-0000-0000-000000000000}"/>
  <bookViews>
    <workbookView xWindow="2685" yWindow="555" windowWidth="22050" windowHeight="14430" xr2:uid="{00000000-000D-0000-FFFF-FFFF00000000}"/>
  </bookViews>
  <sheets>
    <sheet name="Foglio4" sheetId="1" r:id="rId1"/>
  </sheets>
  <definedNames>
    <definedName name="_xlnm._FilterDatabase" localSheetId="0" hidden="1">Foglio4!$A$3:$XDS$862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61" i="1" l="1"/>
  <c r="K840" i="1"/>
  <c r="K831" i="1"/>
  <c r="K828" i="1"/>
  <c r="K826" i="1"/>
  <c r="K822" i="1"/>
  <c r="K820" i="1"/>
  <c r="K818" i="1"/>
  <c r="K815" i="1"/>
  <c r="K813" i="1"/>
  <c r="K811" i="1"/>
  <c r="K807" i="1"/>
  <c r="K800" i="1"/>
  <c r="K795" i="1"/>
  <c r="K789" i="1"/>
  <c r="K784" i="1"/>
  <c r="K778" i="1"/>
  <c r="K773" i="1"/>
  <c r="K770" i="1"/>
  <c r="K766" i="1"/>
  <c r="K763" i="1"/>
  <c r="K759" i="1"/>
  <c r="K755" i="1"/>
  <c r="K753" i="1"/>
  <c r="K750" i="1"/>
  <c r="K746" i="1"/>
  <c r="K741" i="1"/>
  <c r="K734" i="1"/>
  <c r="K731" i="1"/>
  <c r="K722" i="1"/>
  <c r="K719" i="1"/>
  <c r="K716" i="1"/>
  <c r="K712" i="1"/>
  <c r="K709" i="1"/>
  <c r="K707" i="1"/>
  <c r="K703" i="1"/>
  <c r="K692" i="1"/>
  <c r="K689" i="1"/>
  <c r="K686" i="1"/>
  <c r="K682" i="1"/>
  <c r="K673" i="1"/>
  <c r="K671" i="1"/>
  <c r="K667" i="1"/>
  <c r="K665" i="1"/>
  <c r="K660" i="1"/>
  <c r="K655" i="1"/>
  <c r="K649" i="1"/>
  <c r="K643" i="1"/>
  <c r="K641" i="1"/>
  <c r="K639" i="1"/>
  <c r="K634" i="1"/>
  <c r="K632" i="1"/>
  <c r="K624" i="1"/>
  <c r="K619" i="1"/>
  <c r="K617" i="1"/>
  <c r="K615" i="1"/>
  <c r="K610" i="1"/>
  <c r="K607" i="1"/>
  <c r="K605" i="1"/>
  <c r="K602" i="1"/>
  <c r="K598" i="1"/>
  <c r="K588" i="1"/>
  <c r="K586" i="1"/>
  <c r="K582" i="1"/>
  <c r="K577" i="1"/>
  <c r="K573" i="1"/>
  <c r="K567" i="1"/>
  <c r="K561" i="1"/>
  <c r="K559" i="1"/>
  <c r="K557" i="1"/>
  <c r="K554" i="1"/>
  <c r="K549" i="1"/>
  <c r="K547" i="1"/>
  <c r="K543" i="1"/>
  <c r="K541" i="1"/>
  <c r="K531" i="1"/>
  <c r="K523" i="1"/>
  <c r="K521" i="1"/>
  <c r="K519" i="1"/>
  <c r="K512" i="1"/>
  <c r="K508" i="1"/>
  <c r="K506" i="1"/>
  <c r="K501" i="1"/>
  <c r="K497" i="1"/>
  <c r="K495" i="1"/>
  <c r="K488" i="1"/>
  <c r="K486" i="1"/>
  <c r="K480" i="1"/>
  <c r="K478" i="1"/>
  <c r="K476" i="1"/>
  <c r="K474" i="1"/>
  <c r="K469" i="1"/>
  <c r="K463" i="1"/>
  <c r="K461" i="1"/>
  <c r="K458" i="1"/>
  <c r="K456" i="1"/>
  <c r="K454" i="1"/>
  <c r="K452" i="1"/>
  <c r="K450" i="1"/>
  <c r="K426" i="1"/>
  <c r="K421" i="1"/>
  <c r="K417" i="1"/>
  <c r="K409" i="1"/>
  <c r="K407" i="1"/>
  <c r="K405" i="1"/>
  <c r="K403" i="1"/>
  <c r="K400" i="1"/>
  <c r="K397" i="1"/>
  <c r="K394" i="1"/>
  <c r="K392" i="1"/>
  <c r="K390" i="1"/>
  <c r="K387" i="1"/>
  <c r="K385" i="1"/>
  <c r="K383" i="1"/>
  <c r="K381" i="1"/>
  <c r="K377" i="1"/>
  <c r="K368" i="1"/>
  <c r="K348" i="1"/>
  <c r="K342" i="1"/>
  <c r="K335" i="1"/>
  <c r="K333" i="1"/>
  <c r="K328" i="1"/>
  <c r="K326" i="1"/>
  <c r="K324" i="1"/>
  <c r="K322" i="1"/>
  <c r="K320" i="1"/>
  <c r="K318" i="1"/>
  <c r="K314" i="1"/>
  <c r="K312" i="1"/>
  <c r="K307" i="1"/>
  <c r="K301" i="1"/>
  <c r="K298" i="1"/>
  <c r="K295" i="1"/>
  <c r="K288" i="1"/>
  <c r="K286" i="1"/>
  <c r="K282" i="1"/>
  <c r="K270" i="1"/>
  <c r="K268" i="1"/>
  <c r="K266" i="1"/>
  <c r="K260" i="1"/>
  <c r="K258" i="1"/>
  <c r="K255" i="1"/>
  <c r="K253" i="1"/>
  <c r="K246" i="1"/>
  <c r="K243" i="1"/>
  <c r="K238" i="1"/>
  <c r="K236" i="1"/>
  <c r="K230" i="1"/>
  <c r="K228" i="1"/>
  <c r="K220" i="1"/>
  <c r="K214" i="1"/>
  <c r="K209" i="1"/>
  <c r="K207" i="1"/>
  <c r="K198" i="1"/>
  <c r="K195" i="1"/>
  <c r="K193" i="1"/>
  <c r="K191" i="1"/>
  <c r="K189" i="1"/>
  <c r="K187" i="1"/>
  <c r="K185" i="1"/>
  <c r="K183" i="1"/>
  <c r="K177" i="1"/>
  <c r="K174" i="1"/>
  <c r="K172" i="1"/>
  <c r="K170" i="1"/>
  <c r="K160" i="1"/>
  <c r="K158" i="1"/>
  <c r="K156" i="1"/>
  <c r="K141" i="1"/>
  <c r="K135" i="1"/>
  <c r="K133" i="1"/>
  <c r="K119" i="1"/>
  <c r="K116" i="1"/>
  <c r="K112" i="1"/>
  <c r="K108" i="1"/>
  <c r="K106" i="1"/>
  <c r="K54" i="1"/>
  <c r="K52" i="1"/>
  <c r="K50" i="1"/>
  <c r="K47" i="1"/>
  <c r="K44" i="1"/>
  <c r="K37" i="1"/>
  <c r="K32" i="1"/>
  <c r="K30" i="1"/>
  <c r="K17" i="1"/>
  <c r="K12" i="1"/>
  <c r="K7" i="1"/>
  <c r="I861" i="1"/>
  <c r="I840" i="1"/>
  <c r="I831" i="1"/>
  <c r="I828" i="1"/>
  <c r="I826" i="1"/>
  <c r="I822" i="1"/>
  <c r="I820" i="1"/>
  <c r="I818" i="1"/>
  <c r="I815" i="1"/>
  <c r="I813" i="1"/>
  <c r="I811" i="1"/>
  <c r="I807" i="1"/>
  <c r="I800" i="1"/>
  <c r="I795" i="1"/>
  <c r="I789" i="1"/>
  <c r="I784" i="1"/>
  <c r="I778" i="1"/>
  <c r="I773" i="1"/>
  <c r="I770" i="1"/>
  <c r="I766" i="1"/>
  <c r="I763" i="1"/>
  <c r="I759" i="1"/>
  <c r="I755" i="1"/>
  <c r="I753" i="1"/>
  <c r="I750" i="1"/>
  <c r="I746" i="1"/>
  <c r="I741" i="1"/>
  <c r="I734" i="1"/>
  <c r="I731" i="1"/>
  <c r="I722" i="1"/>
  <c r="I719" i="1"/>
  <c r="I716" i="1"/>
  <c r="I712" i="1"/>
  <c r="I709" i="1"/>
  <c r="I707" i="1"/>
  <c r="I703" i="1"/>
  <c r="I692" i="1"/>
  <c r="I689" i="1"/>
  <c r="I686" i="1"/>
  <c r="I682" i="1"/>
  <c r="I673" i="1"/>
  <c r="I671" i="1"/>
  <c r="I667" i="1"/>
  <c r="I665" i="1"/>
  <c r="I660" i="1"/>
  <c r="I655" i="1"/>
  <c r="I649" i="1"/>
  <c r="I643" i="1"/>
  <c r="I641" i="1"/>
  <c r="I639" i="1"/>
  <c r="I634" i="1"/>
  <c r="I632" i="1"/>
  <c r="I624" i="1"/>
  <c r="I619" i="1"/>
  <c r="I617" i="1"/>
  <c r="I615" i="1"/>
  <c r="I610" i="1"/>
  <c r="I607" i="1"/>
  <c r="I605" i="1"/>
  <c r="I602" i="1"/>
  <c r="I598" i="1"/>
  <c r="I588" i="1"/>
  <c r="I586" i="1"/>
  <c r="I582" i="1"/>
  <c r="I577" i="1"/>
  <c r="I573" i="1"/>
  <c r="I567" i="1"/>
  <c r="I561" i="1"/>
  <c r="I559" i="1"/>
  <c r="I557" i="1"/>
  <c r="I554" i="1"/>
  <c r="I549" i="1"/>
  <c r="I547" i="1"/>
  <c r="I543" i="1"/>
  <c r="I541" i="1"/>
  <c r="I531" i="1"/>
  <c r="I523" i="1"/>
  <c r="I521" i="1"/>
  <c r="I519" i="1"/>
  <c r="I512" i="1"/>
  <c r="I508" i="1"/>
  <c r="I506" i="1"/>
  <c r="I501" i="1"/>
  <c r="I497" i="1"/>
  <c r="I495" i="1"/>
  <c r="I488" i="1"/>
  <c r="I486" i="1"/>
  <c r="I480" i="1"/>
  <c r="I478" i="1"/>
  <c r="I476" i="1"/>
  <c r="I474" i="1"/>
  <c r="I469" i="1"/>
  <c r="I463" i="1"/>
  <c r="I461" i="1"/>
  <c r="I458" i="1"/>
  <c r="I456" i="1"/>
  <c r="I454" i="1"/>
  <c r="I452" i="1"/>
  <c r="I450" i="1"/>
  <c r="I426" i="1"/>
  <c r="I421" i="1"/>
  <c r="I417" i="1"/>
  <c r="I409" i="1"/>
  <c r="I407" i="1"/>
  <c r="I405" i="1"/>
  <c r="I403" i="1"/>
  <c r="I400" i="1"/>
  <c r="I397" i="1"/>
  <c r="I394" i="1"/>
  <c r="I392" i="1"/>
  <c r="I390" i="1"/>
  <c r="I387" i="1"/>
  <c r="I385" i="1"/>
  <c r="I383" i="1"/>
  <c r="I381" i="1"/>
  <c r="I377" i="1"/>
  <c r="I368" i="1"/>
  <c r="I348" i="1"/>
  <c r="I342" i="1"/>
  <c r="I335" i="1"/>
  <c r="I333" i="1"/>
  <c r="I328" i="1"/>
  <c r="I326" i="1"/>
  <c r="I324" i="1"/>
  <c r="I322" i="1"/>
  <c r="I320" i="1"/>
  <c r="I318" i="1"/>
  <c r="I314" i="1"/>
  <c r="I312" i="1"/>
  <c r="I307" i="1"/>
  <c r="I301" i="1"/>
  <c r="I298" i="1"/>
  <c r="I295" i="1"/>
  <c r="I288" i="1"/>
  <c r="I286" i="1"/>
  <c r="I282" i="1"/>
  <c r="I270" i="1"/>
  <c r="I268" i="1"/>
  <c r="I266" i="1"/>
  <c r="I260" i="1"/>
  <c r="I258" i="1"/>
  <c r="I255" i="1"/>
  <c r="I253" i="1"/>
  <c r="I246" i="1"/>
  <c r="I243" i="1"/>
  <c r="I238" i="1"/>
  <c r="I236" i="1"/>
  <c r="I230" i="1"/>
  <c r="I228" i="1"/>
  <c r="I220" i="1"/>
  <c r="I214" i="1"/>
  <c r="I209" i="1"/>
  <c r="I207" i="1"/>
  <c r="I198" i="1"/>
  <c r="I195" i="1"/>
  <c r="I193" i="1"/>
  <c r="I191" i="1"/>
  <c r="I189" i="1"/>
  <c r="I187" i="1"/>
  <c r="I185" i="1"/>
  <c r="I183" i="1"/>
  <c r="I177" i="1"/>
  <c r="I174" i="1"/>
  <c r="I172" i="1"/>
  <c r="I170" i="1"/>
  <c r="I160" i="1"/>
  <c r="I158" i="1"/>
  <c r="I156" i="1"/>
  <c r="I141" i="1"/>
  <c r="I135" i="1"/>
  <c r="I133" i="1"/>
  <c r="I119" i="1"/>
  <c r="I116" i="1"/>
  <c r="I112" i="1"/>
  <c r="I108" i="1"/>
  <c r="I106" i="1"/>
  <c r="I54" i="1"/>
  <c r="I52" i="1"/>
  <c r="I50" i="1"/>
  <c r="I47" i="1"/>
  <c r="I44" i="1"/>
  <c r="I37" i="1"/>
  <c r="I32" i="1"/>
  <c r="I30" i="1"/>
  <c r="I17" i="1"/>
  <c r="I12" i="1"/>
  <c r="I7" i="1"/>
  <c r="H862" i="1"/>
  <c r="F314" i="1"/>
  <c r="F313" i="1"/>
  <c r="F849" i="1"/>
  <c r="F614" i="1"/>
  <c r="F569" i="1"/>
  <c r="F293" i="1"/>
  <c r="F33" i="1"/>
  <c r="F473" i="1" l="1"/>
  <c r="G862" i="1" l="1"/>
  <c r="I862" i="1" s="1"/>
  <c r="F172" i="1" l="1"/>
  <c r="F7" i="1"/>
  <c r="F748" i="1"/>
  <c r="F815" i="1" l="1"/>
  <c r="F814" i="1"/>
  <c r="F376" i="1"/>
  <c r="F102" i="1"/>
  <c r="F35" i="1" l="1"/>
  <c r="F338" i="1"/>
  <c r="F104" i="1" l="1"/>
  <c r="F84" i="1"/>
  <c r="F860" i="1" l="1"/>
  <c r="F402" i="1" l="1"/>
  <c r="F133" i="1" l="1"/>
  <c r="F405" i="1"/>
  <c r="F404" i="1"/>
  <c r="F862" i="1" l="1"/>
  <c r="F859" i="1"/>
  <c r="F858" i="1"/>
  <c r="F857" i="1"/>
  <c r="F856" i="1"/>
  <c r="F855" i="1"/>
  <c r="F854" i="1"/>
  <c r="F853" i="1"/>
  <c r="F852" i="1"/>
  <c r="F851" i="1"/>
  <c r="F850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3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3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61" i="1" l="1"/>
  <c r="J862" i="1"/>
  <c r="K862" i="1" s="1"/>
</calcChain>
</file>

<file path=xl/sharedStrings.xml><?xml version="1.0" encoding="utf-8"?>
<sst xmlns="http://schemas.openxmlformats.org/spreadsheetml/2006/main" count="1059" uniqueCount="538">
  <si>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</si>
  <si>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</si>
  <si>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</si>
  <si>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</si>
  <si>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</si>
  <si>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</si>
  <si>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</si>
  <si>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</si>
  <si>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</si>
  <si>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</si>
  <si>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</si>
  <si>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</si>
  <si>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</si>
  <si>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</si>
  <si>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</si>
  <si>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</si>
  <si>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</si>
  <si>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</si>
  <si>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</si>
  <si>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</si>
  <si>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</si>
  <si>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</si>
  <si>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</si>
  <si>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</si>
  <si>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</si>
  <si>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</si>
  <si>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</si>
  <si>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</si>
  <si>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</si>
  <si>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</si>
  <si>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</si>
  <si>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</si>
  <si>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</si>
  <si>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</si>
  <si>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</si>
  <si>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</si>
  <si>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</si>
  <si>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</si>
  <si>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</si>
  <si>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</si>
  <si>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</si>
  <si>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</si>
  <si>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</si>
  <si>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</si>
  <si>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</si>
  <si>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</si>
  <si>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</si>
  <si>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</si>
  <si>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</si>
  <si>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</si>
  <si>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</si>
  <si>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</si>
  <si>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</si>
  <si>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</si>
  <si>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</si>
  <si>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</si>
  <si>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</si>
  <si>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</si>
  <si>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</si>
  <si>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</si>
  <si>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</si>
  <si>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</si>
  <si>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</si>
  <si>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</si>
  <si>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</si>
  <si>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</si>
  <si>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</si>
  <si>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</si>
  <si>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</si>
  <si>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</si>
  <si>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</si>
  <si>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</si>
  <si>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</si>
  <si>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</si>
  <si>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</si>
  <si>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</si>
  <si>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</si>
  <si>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</si>
  <si>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</si>
  <si>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</si>
  <si>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</si>
  <si>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</si>
  <si>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</si>
  <si>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</si>
  <si>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</si>
  <si>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</si>
  <si>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</si>
  <si>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</si>
  <si>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</si>
  <si>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</si>
  <si>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</si>
  <si>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</si>
  <si>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</si>
  <si>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</si>
  <si>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</si>
  <si>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</si>
  <si>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</si>
  <si>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</si>
  <si>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</si>
  <si>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</si>
  <si>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</si>
  <si>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</si>
  <si>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</si>
  <si>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</si>
  <si>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</si>
  <si>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</si>
  <si>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</si>
  <si>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</si>
  <si>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</si>
  <si>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</si>
  <si>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</si>
  <si>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</si>
  <si>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</si>
  <si>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</si>
  <si>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</si>
  <si>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</si>
  <si>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</si>
  <si>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</si>
  <si>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</si>
  <si>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</si>
  <si>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</si>
  <si>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</si>
  <si>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</si>
  <si>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</si>
  <si>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</si>
  <si>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</si>
  <si>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</si>
  <si>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</si>
  <si>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</si>
  <si>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</si>
  <si>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</si>
  <si>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</si>
  <si>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</si>
  <si>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</si>
  <si>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</si>
  <si>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</si>
  <si>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</si>
  <si>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</si>
  <si>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</si>
  <si>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</si>
  <si>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</si>
  <si>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</si>
  <si>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</si>
  <si>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</si>
  <si>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</si>
  <si>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</si>
  <si>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</si>
  <si>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</si>
  <si>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</si>
  <si>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</si>
  <si>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</si>
  <si>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</si>
  <si>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</si>
  <si>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</si>
  <si>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</si>
  <si>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</si>
  <si>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</si>
  <si>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</si>
  <si>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</si>
  <si>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</si>
  <si>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</si>
  <si>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</si>
  <si>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</si>
  <si>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</si>
  <si>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</si>
  <si>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</si>
  <si>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</si>
  <si>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</si>
  <si>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</si>
  <si>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</si>
  <si>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</si>
  <si>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</si>
  <si>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</si>
  <si>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</si>
  <si>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</si>
  <si>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</si>
  <si>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</si>
  <si>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</si>
  <si>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</si>
  <si>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</si>
  <si>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</si>
  <si>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</si>
  <si>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</si>
  <si>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</si>
  <si>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</si>
  <si>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</si>
  <si>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</si>
  <si>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</si>
  <si>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</si>
  <si>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</si>
  <si>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</si>
  <si>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</si>
  <si>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</si>
  <si>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</si>
  <si>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</si>
  <si>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</si>
  <si>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</si>
  <si>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</si>
  <si>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</si>
  <si>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</si>
  <si>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</si>
  <si>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</si>
  <si>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</si>
  <si>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</si>
  <si>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</si>
  <si>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</si>
  <si>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</si>
  <si>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</si>
  <si>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</si>
  <si>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</si>
  <si>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</si>
  <si>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</si>
  <si>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</si>
  <si>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</si>
  <si>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</si>
  <si>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</si>
  <si>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</si>
  <si>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</si>
  <si>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</si>
  <si>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</si>
  <si>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</si>
  <si>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</si>
  <si>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</si>
  <si>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</si>
  <si>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</si>
  <si>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</si>
  <si>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</si>
  <si>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</si>
  <si>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</si>
  <si>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</si>
  <si>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</si>
  <si>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</si>
  <si>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</si>
  <si>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</si>
  <si>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</si>
  <si>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</si>
  <si>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</si>
  <si>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</si>
  <si>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</si>
  <si>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</si>
  <si>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</si>
  <si>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</si>
  <si>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</si>
  <si>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</si>
  <si>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</si>
  <si>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</si>
  <si>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</si>
  <si>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</si>
  <si>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</si>
  <si>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</si>
  <si>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</si>
  <si>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</si>
  <si>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</si>
  <si>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</si>
  <si>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</si>
  <si>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</si>
  <si>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</si>
  <si>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</si>
  <si>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</si>
  <si>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</si>
  <si>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</si>
  <si>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</si>
  <si>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</si>
  <si>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</si>
  <si>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</si>
  <si>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</si>
  <si>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</si>
  <si>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</si>
  <si>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</si>
  <si>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</si>
  <si>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</si>
  <si>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</si>
  <si>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</si>
  <si>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</si>
  <si>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</si>
  <si>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</si>
  <si>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</si>
  <si>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</si>
  <si>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</si>
  <si>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</si>
  <si>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</si>
  <si>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</si>
  <si>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</si>
  <si>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</si>
  <si>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</si>
  <si>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</si>
  <si>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</si>
  <si>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</si>
  <si>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</si>
  <si>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</si>
  <si>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</si>
  <si>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</si>
  <si>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</si>
  <si>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</si>
  <si>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</si>
  <si>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</si>
  <si>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</si>
  <si>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</si>
  <si>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</si>
  <si>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</si>
  <si>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</si>
  <si>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</si>
  <si>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</si>
  <si>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</si>
  <si>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</si>
  <si>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</si>
  <si>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</si>
  <si>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</si>
  <si>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</si>
  <si>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</si>
  <si>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</si>
  <si>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</si>
  <si>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</si>
  <si>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</si>
  <si>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</si>
  <si>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</si>
  <si>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</si>
  <si>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</si>
  <si>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</si>
  <si>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</si>
  <si>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</si>
  <si>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</si>
  <si>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</si>
  <si>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</si>
  <si>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</si>
  <si>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</si>
  <si>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</si>
  <si>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</si>
  <si>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</si>
  <si>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</si>
  <si>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</si>
  <si>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</si>
  <si>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</si>
  <si>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</si>
  <si>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</si>
  <si>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</si>
  <si>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</si>
  <si>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</si>
  <si>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</si>
  <si>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</si>
  <si>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</si>
  <si>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</si>
  <si>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</si>
  <si>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</si>
  <si>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</si>
  <si>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</si>
  <si>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</si>
  <si>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</si>
  <si>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</si>
  <si>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</si>
  <si>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</si>
  <si>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</si>
  <si>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</si>
  <si>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</si>
  <si>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</si>
  <si>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</si>
  <si>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</si>
  <si>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</si>
  <si>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</si>
  <si>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</si>
  <si>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</si>
  <si>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</si>
  <si>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</si>
  <si>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</si>
  <si>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</si>
  <si>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</si>
  <si>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</si>
  <si>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</si>
  <si>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</si>
  <si>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</si>
  <si>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</si>
  <si>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</si>
  <si>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</si>
  <si>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</si>
  <si>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</si>
  <si>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</si>
  <si>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</si>
  <si>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</si>
  <si>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</si>
  <si>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</si>
  <si>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</si>
  <si>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</si>
  <si>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</si>
  <si>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</si>
  <si>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</si>
  <si>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</si>
  <si>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</si>
  <si>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</si>
  <si>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</si>
  <si>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</si>
  <si>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</si>
  <si>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</si>
  <si>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</si>
  <si>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</si>
  <si>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</si>
  <si>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</si>
  <si>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</si>
  <si>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</si>
  <si>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</si>
  <si>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</si>
  <si>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</si>
  <si>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</si>
  <si>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</si>
  <si>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</si>
  <si>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</si>
  <si>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</si>
  <si>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</si>
  <si>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</si>
  <si>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</si>
  <si>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</si>
  <si>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</si>
  <si>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</si>
  <si>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</si>
  <si>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</si>
  <si>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</si>
  <si>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</si>
  <si>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</si>
  <si>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</si>
  <si>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</si>
  <si>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</si>
  <si>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</si>
  <si>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</si>
  <si>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</si>
  <si>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</si>
  <si>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</si>
  <si>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</si>
  <si>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</si>
  <si>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</si>
  <si>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</si>
  <si>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</si>
  <si>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</si>
  <si>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</si>
  <si>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</si>
  <si>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</si>
  <si>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</si>
  <si>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</si>
  <si>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</si>
  <si>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</si>
  <si>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</si>
  <si>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</si>
  <si>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</si>
  <si>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</si>
  <si>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</si>
  <si>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</si>
  <si>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</si>
  <si>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</si>
  <si>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</si>
  <si>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</si>
  <si>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</si>
  <si>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</si>
  <si>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</si>
  <si>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</si>
  <si>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</si>
  <si>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</si>
  <si>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</si>
  <si>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</si>
  <si>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</si>
  <si>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</si>
  <si>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</si>
  <si>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</si>
  <si>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</si>
  <si>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</si>
  <si>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</si>
  <si>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</si>
  <si>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</si>
  <si>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</si>
  <si>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</si>
  <si>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</si>
  <si>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</si>
  <si>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</si>
  <si>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</si>
  <si>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</si>
  <si>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</si>
  <si>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</si>
  <si>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</si>
  <si>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</si>
  <si>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</si>
  <si>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</si>
  <si>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</si>
  <si>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</si>
  <si>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</si>
  <si>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</si>
  <si>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</si>
  <si>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</si>
  <si>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</si>
  <si>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</si>
  <si>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</si>
  <si>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</si>
  <si>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</si>
  <si>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</si>
  <si>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</si>
  <si>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</si>
  <si>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</si>
  <si>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</si>
  <si>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</si>
  <si>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</si>
  <si>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</si>
  <si>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</si>
  <si>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</si>
  <si>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</si>
  <si>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</si>
  <si>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</si>
  <si>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</si>
  <si>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</si>
  <si>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</si>
  <si>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</si>
  <si>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</si>
  <si>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</si>
  <si>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</si>
  <si>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</si>
  <si>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</si>
  <si>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</si>
  <si>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</si>
  <si>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</si>
  <si>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</si>
  <si>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</si>
  <si>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</si>
  <si>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</si>
  <si>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</si>
  <si>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</si>
  <si>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</si>
  <si>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</si>
  <si>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</si>
  <si>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</si>
  <si>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</si>
  <si>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</si>
  <si>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</si>
  <si>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</si>
  <si>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</si>
  <si>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</si>
  <si>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</si>
  <si>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19-08-2020</t>
  </si>
  <si>
    <t>Osp.Bz.- Oculistica donne</t>
  </si>
  <si>
    <t>GALLIERA</t>
  </si>
  <si>
    <t>GALLIERA Totale</t>
  </si>
  <si>
    <t>Totali al 20-08-2020</t>
  </si>
  <si>
    <t xml:space="preserve"> deceduti al 20-08-2020</t>
  </si>
  <si>
    <t>positivi ancora attivi al 20-08-2020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</si>
</sst>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0" fillId="0" borderId="13" xfId="0" applyFill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63"/>
  <sheetViews>
    <sheetView tabSelected="1" topLeftCell="B1" zoomScale="70" zoomScaleNormal="70" workbookViewId="0">
      <selection activeCell="H35" sqref="H35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535</v>
      </c>
      <c r="F3" s="7" t="s">
        <v>477</v>
      </c>
      <c r="G3" s="7" t="s">
        <v>531</v>
      </c>
      <c r="H3" s="7" t="s">
        <v>535</v>
      </c>
      <c r="I3" s="7" t="s">
        <v>478</v>
      </c>
      <c r="J3" s="7" t="s">
        <v>536</v>
      </c>
      <c r="K3" s="7" t="s">
        <v>537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s="90" t="s">
        <v>500</v>
      </c>
      <c r="D33" s="24">
        <v>0</v>
      </c>
      <c r="E33" s="24">
        <v>1</v>
      </c>
      <c r="F33" s="53">
        <f t="shared" si="0"/>
        <v>1</v>
      </c>
      <c r="G33" s="24"/>
      <c r="H33" s="24"/>
      <c r="I33" s="24"/>
      <c r="J33" s="70"/>
      <c r="K33" s="24"/>
    </row>
    <row r="34" spans="1:11" x14ac:dyDescent="0.25">
      <c r="A34" s="8"/>
      <c r="B34" s="20"/>
      <c r="C34" t="s">
        <v>30</v>
      </c>
      <c r="D34" s="24">
        <v>3</v>
      </c>
      <c r="E34" s="24">
        <v>3</v>
      </c>
      <c r="F34" s="53">
        <f>E34-D34</f>
        <v>0</v>
      </c>
      <c r="G34" s="24"/>
      <c r="H34" s="24"/>
      <c r="I34" s="24"/>
      <c r="J34" s="70"/>
      <c r="K34" s="24"/>
    </row>
    <row r="35" spans="1:11" x14ac:dyDescent="0.25">
      <c r="A35" s="8"/>
      <c r="B35" s="20"/>
      <c r="C35" t="s">
        <v>528</v>
      </c>
      <c r="D35" s="24">
        <v>1</v>
      </c>
      <c r="E35" s="24">
        <v>1</v>
      </c>
      <c r="F35" s="53">
        <f t="shared" si="0"/>
        <v>0</v>
      </c>
      <c r="G35" s="24"/>
      <c r="H35" s="24"/>
      <c r="I35" s="24"/>
      <c r="J35" s="70"/>
      <c r="K35" s="24"/>
    </row>
    <row r="36" spans="1:11" x14ac:dyDescent="0.25">
      <c r="A36" s="8"/>
      <c r="B36" s="20"/>
      <c r="C36" s="33" t="s">
        <v>79</v>
      </c>
      <c r="D36" s="10">
        <v>1</v>
      </c>
      <c r="E36" s="10">
        <v>1</v>
      </c>
      <c r="F36" s="53">
        <f t="shared" si="0"/>
        <v>0</v>
      </c>
      <c r="G36" s="10"/>
      <c r="H36" s="10"/>
      <c r="I36" s="10"/>
      <c r="J36" s="70"/>
      <c r="K36" s="10"/>
    </row>
    <row r="37" spans="1:11" x14ac:dyDescent="0.25">
      <c r="A37" s="84">
        <v>21005</v>
      </c>
      <c r="B37" s="14" t="s">
        <v>456</v>
      </c>
      <c r="C37" s="15"/>
      <c r="D37" s="16">
        <v>5</v>
      </c>
      <c r="E37" s="16">
        <v>6</v>
      </c>
      <c r="F37" s="17">
        <f t="shared" si="0"/>
        <v>1</v>
      </c>
      <c r="G37" s="16">
        <v>4</v>
      </c>
      <c r="H37" s="16">
        <v>4</v>
      </c>
      <c r="I37" s="16">
        <f>H37-G37</f>
        <v>0</v>
      </c>
      <c r="J37" s="16">
        <v>0</v>
      </c>
      <c r="K37" s="16">
        <f>E37-H37-J37</f>
        <v>2</v>
      </c>
    </row>
    <row r="38" spans="1:11" x14ac:dyDescent="0.25">
      <c r="A38" s="8">
        <v>21006</v>
      </c>
      <c r="B38" s="28" t="s">
        <v>455</v>
      </c>
      <c r="C38" s="12" t="s">
        <v>27</v>
      </c>
      <c r="D38" s="10">
        <v>6</v>
      </c>
      <c r="E38" s="10">
        <v>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0"/>
      <c r="C39" s="74" t="s">
        <v>18</v>
      </c>
      <c r="D39" s="10">
        <v>13</v>
      </c>
      <c r="E39" s="10">
        <v>13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4"/>
      <c r="C40" s="12" t="s">
        <v>17</v>
      </c>
      <c r="D40" s="10">
        <v>16</v>
      </c>
      <c r="E40" s="10">
        <v>16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75"/>
      <c r="B41" s="34"/>
      <c r="C41" s="74" t="s">
        <v>30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"/>
      <c r="B42" s="30"/>
      <c r="C42" s="20" t="s">
        <v>359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25">
      <c r="A43" s="8"/>
      <c r="B43" s="9"/>
      <c r="C43" s="12" t="s">
        <v>43</v>
      </c>
      <c r="D43" s="10">
        <v>1</v>
      </c>
      <c r="E43" s="10">
        <v>1</v>
      </c>
      <c r="F43" s="25">
        <f t="shared" si="0"/>
        <v>0</v>
      </c>
      <c r="G43" s="10"/>
      <c r="H43" s="10"/>
      <c r="I43" s="10"/>
      <c r="J43" s="70"/>
      <c r="K43" s="10"/>
    </row>
    <row r="44" spans="1:11" x14ac:dyDescent="0.25">
      <c r="A44" s="84">
        <v>21006</v>
      </c>
      <c r="B44" s="14" t="s">
        <v>454</v>
      </c>
      <c r="C44" s="15"/>
      <c r="D44" s="16">
        <v>38</v>
      </c>
      <c r="E44" s="16">
        <v>38</v>
      </c>
      <c r="F44" s="17">
        <f t="shared" si="0"/>
        <v>0</v>
      </c>
      <c r="G44" s="16">
        <v>35</v>
      </c>
      <c r="H44" s="16">
        <v>35</v>
      </c>
      <c r="I44" s="16">
        <f>H44-G44</f>
        <v>0</v>
      </c>
      <c r="J44" s="16">
        <v>3</v>
      </c>
      <c r="K44" s="16">
        <f>E44-H44-J44</f>
        <v>0</v>
      </c>
    </row>
    <row r="45" spans="1:11" x14ac:dyDescent="0.25">
      <c r="A45" s="75">
        <v>15250</v>
      </c>
      <c r="B45" s="31" t="s">
        <v>519</v>
      </c>
      <c r="C45" s="12" t="s">
        <v>85</v>
      </c>
      <c r="D45" s="10">
        <v>2</v>
      </c>
      <c r="E45" s="10">
        <v>2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25">
      <c r="A46" s="75"/>
      <c r="B46" s="64"/>
      <c r="C46" s="12" t="s">
        <v>521</v>
      </c>
      <c r="D46" s="10">
        <v>1</v>
      </c>
      <c r="E46" s="10">
        <v>1</v>
      </c>
      <c r="F46" s="11">
        <f t="shared" si="0"/>
        <v>0</v>
      </c>
      <c r="G46" s="10"/>
      <c r="H46" s="10"/>
      <c r="I46" s="10"/>
      <c r="J46" s="70"/>
      <c r="K46" s="10"/>
    </row>
    <row r="47" spans="1:11" x14ac:dyDescent="0.25">
      <c r="A47" s="84">
        <v>15250</v>
      </c>
      <c r="B47" s="14" t="s">
        <v>520</v>
      </c>
      <c r="C47" s="15"/>
      <c r="D47" s="16">
        <v>3</v>
      </c>
      <c r="E47" s="16">
        <v>3</v>
      </c>
      <c r="F47" s="17">
        <f t="shared" si="0"/>
        <v>0</v>
      </c>
      <c r="G47" s="16">
        <v>0</v>
      </c>
      <c r="H47" s="16">
        <v>0</v>
      </c>
      <c r="I47" s="16">
        <f>H47-G47</f>
        <v>0</v>
      </c>
      <c r="J47" s="16">
        <v>0</v>
      </c>
      <c r="K47" s="16">
        <f>E47-H47-J47</f>
        <v>3</v>
      </c>
    </row>
    <row r="48" spans="1:11" x14ac:dyDescent="0.25">
      <c r="A48" s="8">
        <v>21007</v>
      </c>
      <c r="B48" s="28" t="s">
        <v>453</v>
      </c>
      <c r="C48" s="20" t="s">
        <v>9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25">
      <c r="A49" s="75"/>
      <c r="B49" s="9"/>
      <c r="C49" s="12" t="s">
        <v>17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21007</v>
      </c>
      <c r="B50" s="14" t="s">
        <v>452</v>
      </c>
      <c r="C50" s="15"/>
      <c r="D50" s="16">
        <v>4</v>
      </c>
      <c r="E50" s="16">
        <v>4</v>
      </c>
      <c r="F50" s="17">
        <f t="shared" si="0"/>
        <v>0</v>
      </c>
      <c r="G50" s="16">
        <v>4</v>
      </c>
      <c r="H50" s="16">
        <v>4</v>
      </c>
      <c r="I50" s="16">
        <f>H50-G50</f>
        <v>0</v>
      </c>
      <c r="J50" s="16">
        <v>0</v>
      </c>
      <c r="K50" s="16">
        <f>E50-H50-J50</f>
        <v>0</v>
      </c>
    </row>
    <row r="51" spans="1:11" x14ac:dyDescent="0.25">
      <c r="A51" s="8">
        <v>72006</v>
      </c>
      <c r="B51" s="31" t="s">
        <v>451</v>
      </c>
      <c r="C51" s="12" t="s">
        <v>17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0"/>
      <c r="K51" s="10"/>
    </row>
    <row r="52" spans="1:11" x14ac:dyDescent="0.25">
      <c r="A52" s="84">
        <v>72006</v>
      </c>
      <c r="B52" s="14" t="s">
        <v>450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s="69" customFormat="1" x14ac:dyDescent="0.25">
      <c r="A53" s="73">
        <v>15027</v>
      </c>
      <c r="B53" s="69" t="s">
        <v>498</v>
      </c>
      <c r="C53" s="69" t="s">
        <v>113</v>
      </c>
      <c r="D53" s="78">
        <v>1</v>
      </c>
      <c r="E53" s="78">
        <v>1</v>
      </c>
      <c r="F53" s="79">
        <f t="shared" si="0"/>
        <v>0</v>
      </c>
      <c r="G53" s="78"/>
      <c r="H53" s="78"/>
      <c r="I53" s="78"/>
      <c r="J53" s="70"/>
      <c r="K53" s="78"/>
    </row>
    <row r="54" spans="1:11" x14ac:dyDescent="0.25">
      <c r="A54" s="84">
        <v>15027</v>
      </c>
      <c r="B54" s="14" t="s">
        <v>499</v>
      </c>
      <c r="C54" s="15"/>
      <c r="D54" s="16">
        <v>1</v>
      </c>
      <c r="E54" s="16">
        <v>1</v>
      </c>
      <c r="F54" s="17">
        <f t="shared" si="0"/>
        <v>0</v>
      </c>
      <c r="G54" s="16">
        <v>1</v>
      </c>
      <c r="H54" s="16">
        <v>1</v>
      </c>
      <c r="I54" s="16">
        <f>H54-G54</f>
        <v>0</v>
      </c>
      <c r="J54" s="16">
        <v>0</v>
      </c>
      <c r="K54" s="16">
        <f>E54-H54-J54</f>
        <v>0</v>
      </c>
    </row>
    <row r="55" spans="1:11" x14ac:dyDescent="0.25">
      <c r="A55" s="8">
        <v>21008</v>
      </c>
      <c r="B55" s="28" t="s">
        <v>449</v>
      </c>
      <c r="C55" s="74" t="s">
        <v>18</v>
      </c>
      <c r="D55" s="32">
        <v>1</v>
      </c>
      <c r="E55" s="32">
        <v>1</v>
      </c>
      <c r="F55" s="25">
        <f t="shared" si="0"/>
        <v>0</v>
      </c>
      <c r="G55" s="32"/>
      <c r="H55" s="32"/>
      <c r="I55" s="32"/>
      <c r="J55" s="70"/>
      <c r="K55" s="32"/>
    </row>
    <row r="56" spans="1:11" x14ac:dyDescent="0.25">
      <c r="A56" s="8"/>
      <c r="B56" s="28"/>
      <c r="C56" s="19" t="s">
        <v>9</v>
      </c>
      <c r="D56" s="10">
        <v>2</v>
      </c>
      <c r="E56" s="10">
        <v>2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s="74" t="s">
        <v>364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89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8"/>
      <c r="B59" s="28"/>
      <c r="C59" t="s">
        <v>62</v>
      </c>
      <c r="D59" s="10">
        <v>0</v>
      </c>
      <c r="E59" s="10">
        <v>0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448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75"/>
      <c r="B61" s="28"/>
      <c r="C61" s="19" t="s">
        <v>447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113</v>
      </c>
      <c r="D62" s="10">
        <v>7</v>
      </c>
      <c r="E62" s="10">
        <v>7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299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75"/>
      <c r="B64" s="28"/>
      <c r="C64" s="19" t="s">
        <v>88</v>
      </c>
      <c r="D64" s="10">
        <v>14</v>
      </c>
      <c r="E64" s="10">
        <v>14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25">
      <c r="A65" s="8"/>
      <c r="B65" s="28"/>
      <c r="C65" s="19" t="s">
        <v>24</v>
      </c>
      <c r="D65" s="10">
        <v>8</v>
      </c>
      <c r="E65" s="10">
        <v>8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28"/>
      <c r="C66" s="74" t="s">
        <v>445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0"/>
      <c r="K66" s="10"/>
    </row>
    <row r="67" spans="1:11" s="69" customFormat="1" x14ac:dyDescent="0.25">
      <c r="A67" s="8"/>
      <c r="B67" s="28"/>
      <c r="C67" s="19" t="s">
        <v>446</v>
      </c>
      <c r="D67" s="10">
        <v>5</v>
      </c>
      <c r="E67" s="10">
        <v>5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8"/>
      <c r="B68" s="30"/>
      <c r="C68" s="12" t="s">
        <v>75</v>
      </c>
      <c r="D68" s="10">
        <v>16</v>
      </c>
      <c r="E68" s="10">
        <v>16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25">
      <c r="A69" s="8"/>
      <c r="B69" s="30"/>
      <c r="C69" s="12" t="s">
        <v>17</v>
      </c>
      <c r="D69" s="24">
        <v>268</v>
      </c>
      <c r="E69" s="24">
        <v>269</v>
      </c>
      <c r="F69" s="25">
        <f t="shared" si="0"/>
        <v>1</v>
      </c>
      <c r="G69" s="10"/>
      <c r="H69" s="10"/>
      <c r="I69" s="10"/>
      <c r="J69" s="70"/>
      <c r="K69" s="10"/>
    </row>
    <row r="70" spans="1:11" x14ac:dyDescent="0.25">
      <c r="A70" s="56"/>
      <c r="B70" s="30"/>
      <c r="C70" s="12" t="s">
        <v>521</v>
      </c>
      <c r="D70" s="10">
        <v>1</v>
      </c>
      <c r="E70" s="10">
        <v>1</v>
      </c>
      <c r="F70" s="25">
        <f t="shared" ref="F70:F136" si="1">E70-D70</f>
        <v>0</v>
      </c>
      <c r="G70" s="24"/>
      <c r="H70" s="24"/>
      <c r="I70" s="24"/>
      <c r="J70" s="70"/>
      <c r="K70" s="24"/>
    </row>
    <row r="71" spans="1:11" x14ac:dyDescent="0.25">
      <c r="A71" s="8"/>
      <c r="B71" s="30"/>
      <c r="C71" s="19" t="s">
        <v>112</v>
      </c>
      <c r="D71" s="10">
        <v>14</v>
      </c>
      <c r="E71" s="10">
        <v>14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19" t="s">
        <v>444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75"/>
      <c r="B73" s="30"/>
      <c r="C73" s="12" t="s">
        <v>111</v>
      </c>
      <c r="D73" s="10">
        <v>3</v>
      </c>
      <c r="E73" s="10">
        <v>3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74" t="s">
        <v>30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8"/>
      <c r="B75" s="30"/>
      <c r="C75" s="12" t="s">
        <v>79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64" t="s">
        <v>518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75"/>
      <c r="B77" s="30"/>
      <c r="C77" s="74" t="s">
        <v>244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20" t="s">
        <v>6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78</v>
      </c>
      <c r="D79" s="10">
        <v>3</v>
      </c>
      <c r="E79" s="10">
        <v>3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8"/>
      <c r="B80" s="30"/>
      <c r="C80" s="74" t="s">
        <v>443</v>
      </c>
      <c r="D80" s="10">
        <v>1</v>
      </c>
      <c r="E80" s="10">
        <v>1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383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75"/>
      <c r="B82" s="30"/>
      <c r="C82" s="12" t="s">
        <v>442</v>
      </c>
      <c r="D82" s="10">
        <v>2</v>
      </c>
      <c r="E82" s="10">
        <v>2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441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527</v>
      </c>
      <c r="D84" s="10">
        <v>1</v>
      </c>
      <c r="E84" s="10">
        <v>1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298</v>
      </c>
      <c r="D85" s="10">
        <v>5</v>
      </c>
      <c r="E85" s="10">
        <v>5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440</v>
      </c>
      <c r="D86" s="10">
        <v>2</v>
      </c>
      <c r="E86" s="10">
        <v>2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87</v>
      </c>
      <c r="D87" s="10">
        <v>7</v>
      </c>
      <c r="E87" s="10">
        <v>7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117</v>
      </c>
      <c r="D88" s="10">
        <v>6</v>
      </c>
      <c r="E88" s="10">
        <v>6</v>
      </c>
      <c r="F88" s="25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439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438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203</v>
      </c>
      <c r="D91" s="10">
        <v>4</v>
      </c>
      <c r="E91" s="10">
        <v>4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12" t="s">
        <v>5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12" t="s">
        <v>168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t="s">
        <v>437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20" t="s">
        <v>436</v>
      </c>
      <c r="D95" s="10">
        <v>2</v>
      </c>
      <c r="E95" s="10">
        <v>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85</v>
      </c>
      <c r="D96" s="10">
        <v>12</v>
      </c>
      <c r="E96" s="10">
        <v>13</v>
      </c>
      <c r="F96" s="11">
        <f t="shared" si="1"/>
        <v>1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435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12" t="s">
        <v>434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30"/>
      <c r="C99" s="74" t="s">
        <v>433</v>
      </c>
      <c r="D99" s="10">
        <v>2</v>
      </c>
      <c r="E99" s="10">
        <v>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30"/>
      <c r="C100" s="12" t="s">
        <v>43</v>
      </c>
      <c r="D100" s="10">
        <v>182</v>
      </c>
      <c r="E100" s="10">
        <v>182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74" t="s">
        <v>297</v>
      </c>
      <c r="D101" s="10">
        <v>3</v>
      </c>
      <c r="E101" s="10">
        <v>3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88" t="s">
        <v>148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"/>
      <c r="B103" s="9"/>
      <c r="C103" s="12" t="s">
        <v>341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25">
      <c r="A104" s="8"/>
      <c r="B104" s="9"/>
      <c r="C104" s="12" t="s">
        <v>526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"/>
      <c r="B105" s="9"/>
      <c r="C105" s="12" t="s">
        <v>183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25">
      <c r="A106" s="84">
        <v>21008</v>
      </c>
      <c r="B106" s="14" t="s">
        <v>432</v>
      </c>
      <c r="C106" s="15"/>
      <c r="D106" s="16">
        <v>600</v>
      </c>
      <c r="E106" s="16">
        <v>602</v>
      </c>
      <c r="F106" s="17">
        <f t="shared" si="1"/>
        <v>2</v>
      </c>
      <c r="G106" s="16">
        <v>508</v>
      </c>
      <c r="H106" s="16">
        <v>508</v>
      </c>
      <c r="I106" s="16">
        <f>H106-G106</f>
        <v>0</v>
      </c>
      <c r="J106" s="16">
        <v>67</v>
      </c>
      <c r="K106" s="16">
        <f>E106-H106-J106</f>
        <v>27</v>
      </c>
    </row>
    <row r="107" spans="1:11" x14ac:dyDescent="0.25">
      <c r="A107" s="8">
        <v>22252</v>
      </c>
      <c r="B107" s="31" t="s">
        <v>431</v>
      </c>
      <c r="C107" s="12" t="s">
        <v>126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25">
      <c r="A108" s="84">
        <v>22252</v>
      </c>
      <c r="B108" s="14" t="s">
        <v>430</v>
      </c>
      <c r="C108" s="15"/>
      <c r="D108" s="16">
        <v>1</v>
      </c>
      <c r="E108" s="16">
        <v>1</v>
      </c>
      <c r="F108" s="17">
        <f t="shared" si="1"/>
        <v>0</v>
      </c>
      <c r="G108" s="16">
        <v>1</v>
      </c>
      <c r="H108" s="16">
        <v>1</v>
      </c>
      <c r="I108" s="16">
        <f>H108-G108</f>
        <v>0</v>
      </c>
      <c r="J108" s="16">
        <v>0</v>
      </c>
      <c r="K108" s="16">
        <f>E108-H108-J108</f>
        <v>0</v>
      </c>
    </row>
    <row r="109" spans="1:11" x14ac:dyDescent="0.25">
      <c r="A109" s="8">
        <v>21009</v>
      </c>
      <c r="B109" s="28" t="s">
        <v>429</v>
      </c>
      <c r="C109" s="74" t="s">
        <v>18</v>
      </c>
      <c r="D109" s="32">
        <v>7</v>
      </c>
      <c r="E109" s="32">
        <v>7</v>
      </c>
      <c r="F109" s="11">
        <f t="shared" si="1"/>
        <v>0</v>
      </c>
      <c r="G109" s="32"/>
      <c r="H109" s="32"/>
      <c r="I109" s="32"/>
      <c r="J109" s="70"/>
      <c r="K109" s="32"/>
    </row>
    <row r="110" spans="1:11" x14ac:dyDescent="0.25">
      <c r="A110" s="8"/>
      <c r="B110" s="9"/>
      <c r="C110" s="20" t="s">
        <v>17</v>
      </c>
      <c r="D110" s="10">
        <v>3</v>
      </c>
      <c r="E110" s="10">
        <v>3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"/>
      <c r="B111" s="35"/>
      <c r="C111" s="12" t="s">
        <v>46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25">
      <c r="A112" s="84">
        <v>21009</v>
      </c>
      <c r="B112" s="14" t="s">
        <v>428</v>
      </c>
      <c r="C112" s="15"/>
      <c r="D112" s="16">
        <v>11</v>
      </c>
      <c r="E112" s="16">
        <v>11</v>
      </c>
      <c r="F112" s="17">
        <f t="shared" si="1"/>
        <v>0</v>
      </c>
      <c r="G112" s="16">
        <v>10</v>
      </c>
      <c r="H112" s="16">
        <v>10</v>
      </c>
      <c r="I112" s="16">
        <f>H112-G112</f>
        <v>0</v>
      </c>
      <c r="J112" s="16">
        <v>1</v>
      </c>
      <c r="K112" s="16">
        <f>E112-H112-J112</f>
        <v>0</v>
      </c>
    </row>
    <row r="113" spans="1:11" x14ac:dyDescent="0.25">
      <c r="A113" s="8">
        <v>21010</v>
      </c>
      <c r="B113" s="28" t="s">
        <v>427</v>
      </c>
      <c r="C113" s="12" t="s">
        <v>9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74"/>
      <c r="B114" s="34"/>
      <c r="C114" s="20" t="s">
        <v>8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8"/>
      <c r="B115" s="9"/>
      <c r="C115" s="12" t="s">
        <v>3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4">
        <v>21010</v>
      </c>
      <c r="B116" s="14" t="s">
        <v>426</v>
      </c>
      <c r="C116" s="15"/>
      <c r="D116" s="16">
        <v>13</v>
      </c>
      <c r="E116" s="16">
        <v>13</v>
      </c>
      <c r="F116" s="17">
        <f t="shared" si="1"/>
        <v>0</v>
      </c>
      <c r="G116" s="16">
        <v>11</v>
      </c>
      <c r="H116" s="16">
        <v>11</v>
      </c>
      <c r="I116" s="16">
        <f>H116-G116</f>
        <v>0</v>
      </c>
      <c r="J116" s="16">
        <v>1</v>
      </c>
      <c r="K116" s="16">
        <f>E116-H116-J116</f>
        <v>1</v>
      </c>
    </row>
    <row r="117" spans="1:11" x14ac:dyDescent="0.25">
      <c r="A117" s="75">
        <v>17029</v>
      </c>
      <c r="B117" s="28" t="s">
        <v>425</v>
      </c>
      <c r="C117" s="12" t="s">
        <v>87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75"/>
      <c r="B118" s="9"/>
      <c r="C118" s="12" t="s">
        <v>85</v>
      </c>
      <c r="D118" s="10">
        <v>2</v>
      </c>
      <c r="E118" s="10">
        <v>2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84">
        <v>17029</v>
      </c>
      <c r="B119" s="14" t="s">
        <v>424</v>
      </c>
      <c r="C119" s="15"/>
      <c r="D119" s="16">
        <v>3</v>
      </c>
      <c r="E119" s="16">
        <v>3</v>
      </c>
      <c r="F119" s="17">
        <f t="shared" si="1"/>
        <v>0</v>
      </c>
      <c r="G119" s="16">
        <v>3</v>
      </c>
      <c r="H119" s="16">
        <v>3</v>
      </c>
      <c r="I119" s="16">
        <f>H119-G119</f>
        <v>0</v>
      </c>
      <c r="J119" s="16">
        <v>0</v>
      </c>
      <c r="K119" s="16">
        <f>E119-H119-J119</f>
        <v>0</v>
      </c>
    </row>
    <row r="120" spans="1:11" x14ac:dyDescent="0.25">
      <c r="A120" s="75">
        <v>21011</v>
      </c>
      <c r="B120" s="28" t="s">
        <v>423</v>
      </c>
      <c r="C120" s="20" t="s">
        <v>9</v>
      </c>
      <c r="D120" s="10">
        <v>60</v>
      </c>
      <c r="E120" s="10">
        <v>62</v>
      </c>
      <c r="F120" s="11">
        <f t="shared" si="1"/>
        <v>2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12" t="s">
        <v>14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74" t="s">
        <v>88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12" t="s">
        <v>17</v>
      </c>
      <c r="D123" s="10">
        <v>5</v>
      </c>
      <c r="E123" s="10">
        <v>5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8"/>
      <c r="B124" s="30"/>
      <c r="C124" s="74" t="s">
        <v>359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75"/>
      <c r="B125" s="30"/>
      <c r="C125" s="12" t="s">
        <v>37</v>
      </c>
      <c r="D125" s="10">
        <v>6</v>
      </c>
      <c r="E125" s="10">
        <v>6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20" t="s">
        <v>36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75"/>
      <c r="B127" s="30"/>
      <c r="C127" s="74" t="s">
        <v>35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6</v>
      </c>
      <c r="D128" s="10">
        <v>30</v>
      </c>
      <c r="E128" s="10">
        <v>30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30"/>
      <c r="C129" s="12" t="s">
        <v>422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"/>
      <c r="B130" s="30"/>
      <c r="C130" s="74" t="s">
        <v>43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25">
      <c r="A131" s="8"/>
      <c r="B131" s="30"/>
      <c r="C131" s="12" t="s">
        <v>373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"/>
      <c r="B132" s="9"/>
      <c r="C132" s="12" t="s">
        <v>3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0"/>
      <c r="K132" s="10"/>
    </row>
    <row r="133" spans="1:11" x14ac:dyDescent="0.25">
      <c r="A133" s="84">
        <v>21011</v>
      </c>
      <c r="B133" s="14" t="s">
        <v>421</v>
      </c>
      <c r="C133" s="15"/>
      <c r="D133" s="16">
        <v>110</v>
      </c>
      <c r="E133" s="16">
        <v>112</v>
      </c>
      <c r="F133" s="17">
        <f>E133-D133</f>
        <v>2</v>
      </c>
      <c r="G133" s="16">
        <v>99</v>
      </c>
      <c r="H133" s="16">
        <v>99</v>
      </c>
      <c r="I133" s="16">
        <f>H133-G133</f>
        <v>0</v>
      </c>
      <c r="J133" s="16">
        <v>8</v>
      </c>
      <c r="K133" s="16">
        <f>E133-H133-J133</f>
        <v>5</v>
      </c>
    </row>
    <row r="134" spans="1:11" x14ac:dyDescent="0.25">
      <c r="A134" s="75">
        <v>24017</v>
      </c>
      <c r="B134" s="74" t="s">
        <v>420</v>
      </c>
      <c r="C134" s="74" t="s">
        <v>75</v>
      </c>
      <c r="D134" s="10">
        <v>1</v>
      </c>
      <c r="E134" s="10">
        <v>1</v>
      </c>
      <c r="F134" s="36">
        <f t="shared" si="1"/>
        <v>0</v>
      </c>
      <c r="G134" s="10"/>
      <c r="H134" s="10"/>
      <c r="I134" s="10"/>
      <c r="J134" s="70"/>
      <c r="K134" s="10"/>
    </row>
    <row r="135" spans="1:11" x14ac:dyDescent="0.25">
      <c r="A135" s="85">
        <v>24017</v>
      </c>
      <c r="B135" s="21" t="s">
        <v>419</v>
      </c>
      <c r="C135" s="22"/>
      <c r="D135" s="16">
        <v>1</v>
      </c>
      <c r="E135" s="16">
        <v>1</v>
      </c>
      <c r="F135" s="17">
        <f t="shared" si="1"/>
        <v>0</v>
      </c>
      <c r="G135" s="16">
        <v>1</v>
      </c>
      <c r="H135" s="16">
        <v>1</v>
      </c>
      <c r="I135" s="16">
        <f>H135-G135</f>
        <v>0</v>
      </c>
      <c r="J135" s="16">
        <v>0</v>
      </c>
      <c r="K135" s="16">
        <f>E135-H135-J135</f>
        <v>0</v>
      </c>
    </row>
    <row r="136" spans="1:11" x14ac:dyDescent="0.25">
      <c r="A136" s="8">
        <v>21012</v>
      </c>
      <c r="B136" s="28" t="s">
        <v>418</v>
      </c>
      <c r="C136" s="74" t="s">
        <v>57</v>
      </c>
      <c r="D136" s="32">
        <v>1</v>
      </c>
      <c r="E136" s="32">
        <v>1</v>
      </c>
      <c r="F136" s="11">
        <f t="shared" si="1"/>
        <v>0</v>
      </c>
      <c r="G136" s="32"/>
      <c r="H136" s="32"/>
      <c r="I136" s="32"/>
      <c r="J136" s="70"/>
      <c r="K136" s="32"/>
    </row>
    <row r="137" spans="1:11" x14ac:dyDescent="0.25">
      <c r="A137" s="75"/>
      <c r="B137" s="28"/>
      <c r="C137" s="20" t="s">
        <v>17</v>
      </c>
      <c r="D137" s="10">
        <v>14</v>
      </c>
      <c r="E137" s="10">
        <v>15</v>
      </c>
      <c r="F137" s="11">
        <f t="shared" ref="F137:F200" si="2">E137-D137</f>
        <v>1</v>
      </c>
      <c r="G137" s="10"/>
      <c r="H137" s="10"/>
      <c r="I137" s="10"/>
      <c r="J137" s="70"/>
      <c r="K137" s="10"/>
    </row>
    <row r="138" spans="1:11" x14ac:dyDescent="0.25">
      <c r="A138" s="8"/>
      <c r="B138" s="30"/>
      <c r="C138" s="12" t="s">
        <v>417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9"/>
      <c r="C139" s="12" t="s">
        <v>85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8"/>
      <c r="B140" s="9"/>
      <c r="C140" s="20" t="s">
        <v>43</v>
      </c>
      <c r="D140" s="10">
        <v>2</v>
      </c>
      <c r="E140" s="10">
        <v>2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4">
        <v>21012</v>
      </c>
      <c r="B141" s="14" t="s">
        <v>416</v>
      </c>
      <c r="C141" s="15"/>
      <c r="D141" s="16">
        <v>20</v>
      </c>
      <c r="E141" s="16">
        <v>21</v>
      </c>
      <c r="F141" s="17">
        <f t="shared" si="2"/>
        <v>1</v>
      </c>
      <c r="G141" s="16">
        <v>16</v>
      </c>
      <c r="H141" s="16">
        <v>16</v>
      </c>
      <c r="I141" s="16">
        <f>H141-G141</f>
        <v>0</v>
      </c>
      <c r="J141" s="16">
        <v>0</v>
      </c>
      <c r="K141" s="16">
        <f>E141-H141-J141</f>
        <v>5</v>
      </c>
    </row>
    <row r="142" spans="1:11" s="69" customFormat="1" x14ac:dyDescent="0.25">
      <c r="A142" s="56">
        <v>21013</v>
      </c>
      <c r="B142" s="28" t="s">
        <v>415</v>
      </c>
      <c r="C142" s="12" t="s">
        <v>27</v>
      </c>
      <c r="D142" s="24">
        <v>19</v>
      </c>
      <c r="E142" s="24">
        <v>19</v>
      </c>
      <c r="F142" s="11">
        <f t="shared" si="2"/>
        <v>0</v>
      </c>
      <c r="G142" s="24"/>
      <c r="H142" s="24"/>
      <c r="I142" s="24"/>
      <c r="J142" s="70"/>
      <c r="K142" s="24"/>
    </row>
    <row r="143" spans="1:11" x14ac:dyDescent="0.25">
      <c r="A143" s="75"/>
      <c r="B143" s="28"/>
      <c r="C143" s="64" t="s">
        <v>484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8"/>
      <c r="B144" s="28"/>
      <c r="C144" s="74" t="s">
        <v>18</v>
      </c>
      <c r="D144" s="10">
        <v>62</v>
      </c>
      <c r="E144" s="10">
        <v>62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75"/>
      <c r="B145" s="28"/>
      <c r="C145" s="64" t="s">
        <v>486</v>
      </c>
      <c r="D145" s="10">
        <v>6</v>
      </c>
      <c r="E145" s="10">
        <v>6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0"/>
      <c r="C146" s="20" t="s">
        <v>17</v>
      </c>
      <c r="D146" s="10">
        <v>13</v>
      </c>
      <c r="E146" s="10">
        <v>13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75"/>
      <c r="B147" s="30"/>
      <c r="C147" s="20" t="s">
        <v>111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0"/>
      <c r="C148" s="74" t="s">
        <v>414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4"/>
      <c r="C149" s="12" t="s">
        <v>359</v>
      </c>
      <c r="D149" s="10">
        <v>2</v>
      </c>
      <c r="E149" s="10">
        <v>2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8"/>
      <c r="B150" s="34"/>
      <c r="C150" t="s">
        <v>266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20" t="s">
        <v>49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8"/>
      <c r="B152" s="30"/>
      <c r="C152" s="20" t="s">
        <v>265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75"/>
      <c r="B153" s="30"/>
      <c r="C153" s="12" t="s">
        <v>188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25">
      <c r="A154" s="8"/>
      <c r="B154" s="30"/>
      <c r="C154" s="74" t="s">
        <v>78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75"/>
      <c r="B155" s="9"/>
      <c r="C155" s="20" t="s">
        <v>413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0"/>
      <c r="K155" s="10"/>
    </row>
    <row r="156" spans="1:11" x14ac:dyDescent="0.25">
      <c r="A156" s="84">
        <v>21013</v>
      </c>
      <c r="B156" s="14" t="s">
        <v>412</v>
      </c>
      <c r="C156" s="15"/>
      <c r="D156" s="16">
        <v>111</v>
      </c>
      <c r="E156" s="16">
        <v>111</v>
      </c>
      <c r="F156" s="17">
        <f t="shared" si="2"/>
        <v>0</v>
      </c>
      <c r="G156" s="16">
        <v>95</v>
      </c>
      <c r="H156" s="16">
        <v>95</v>
      </c>
      <c r="I156" s="16">
        <f>H156-G156</f>
        <v>0</v>
      </c>
      <c r="J156" s="16">
        <v>15</v>
      </c>
      <c r="K156" s="16">
        <f>E156-H156-J156</f>
        <v>1</v>
      </c>
    </row>
    <row r="157" spans="1:11" x14ac:dyDescent="0.25">
      <c r="A157" s="8">
        <v>28016</v>
      </c>
      <c r="B157" s="31" t="s">
        <v>411</v>
      </c>
      <c r="C157" s="12" t="s">
        <v>17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0"/>
      <c r="K157" s="10"/>
    </row>
    <row r="158" spans="1:11" x14ac:dyDescent="0.25">
      <c r="A158" s="84">
        <v>28016</v>
      </c>
      <c r="B158" s="14" t="s">
        <v>410</v>
      </c>
      <c r="C158" s="15"/>
      <c r="D158" s="16">
        <v>1</v>
      </c>
      <c r="E158" s="16">
        <v>1</v>
      </c>
      <c r="F158" s="17">
        <f t="shared" si="2"/>
        <v>0</v>
      </c>
      <c r="G158" s="16">
        <v>1</v>
      </c>
      <c r="H158" s="16">
        <v>1</v>
      </c>
      <c r="I158" s="16">
        <f>H158-G158</f>
        <v>0</v>
      </c>
      <c r="J158" s="16">
        <v>0</v>
      </c>
      <c r="K158" s="16">
        <f>E158-H158-J158</f>
        <v>0</v>
      </c>
    </row>
    <row r="159" spans="1:11" x14ac:dyDescent="0.25">
      <c r="A159" s="75">
        <v>92009</v>
      </c>
      <c r="B159" s="35" t="s">
        <v>491</v>
      </c>
      <c r="C159" s="12" t="s">
        <v>263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25">
      <c r="A160" s="84">
        <v>92009</v>
      </c>
      <c r="B160" s="14" t="s">
        <v>492</v>
      </c>
      <c r="C160" s="15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>
        <v>21015</v>
      </c>
      <c r="B161" s="28" t="s">
        <v>409</v>
      </c>
      <c r="C161" s="19" t="s">
        <v>171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25">
      <c r="A162" s="8"/>
      <c r="B162" s="28"/>
      <c r="C162" t="s">
        <v>408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25">
      <c r="A163" s="8"/>
      <c r="B163" s="28"/>
      <c r="C163" s="19" t="s">
        <v>24</v>
      </c>
      <c r="D163" s="24">
        <v>1</v>
      </c>
      <c r="E163" s="24">
        <v>1</v>
      </c>
      <c r="F163" s="11">
        <f t="shared" si="2"/>
        <v>0</v>
      </c>
      <c r="G163" s="24"/>
      <c r="H163" s="24"/>
      <c r="I163" s="24"/>
      <c r="J163" s="70"/>
      <c r="K163" s="24"/>
    </row>
    <row r="164" spans="1:11" x14ac:dyDescent="0.25">
      <c r="A164" s="8"/>
      <c r="B164" s="30"/>
      <c r="C164" s="12" t="s">
        <v>17</v>
      </c>
      <c r="D164" s="10">
        <v>8</v>
      </c>
      <c r="E164" s="10">
        <v>8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"/>
      <c r="B165" s="30"/>
      <c r="C165" s="12" t="s">
        <v>120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30"/>
      <c r="C166" s="12" t="s">
        <v>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"/>
      <c r="B167" s="30"/>
      <c r="C167" s="12" t="s">
        <v>85</v>
      </c>
      <c r="D167" s="10">
        <v>1</v>
      </c>
      <c r="E167" s="10">
        <v>1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25">
      <c r="A168" s="75"/>
      <c r="B168" s="9"/>
      <c r="C168" s="12" t="s">
        <v>43</v>
      </c>
      <c r="D168" s="10">
        <v>2</v>
      </c>
      <c r="E168" s="10">
        <v>2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"/>
      <c r="B169" s="9"/>
      <c r="C169" s="12" t="s">
        <v>373</v>
      </c>
      <c r="D169" s="10">
        <v>1</v>
      </c>
      <c r="E169" s="10">
        <v>1</v>
      </c>
      <c r="F169" s="11">
        <f t="shared" si="2"/>
        <v>0</v>
      </c>
      <c r="G169" s="10"/>
      <c r="H169" s="10"/>
      <c r="I169" s="10"/>
      <c r="J169" s="70"/>
      <c r="K169" s="10"/>
    </row>
    <row r="170" spans="1:11" x14ac:dyDescent="0.25">
      <c r="A170" s="84">
        <v>21015</v>
      </c>
      <c r="B170" s="14" t="s">
        <v>407</v>
      </c>
      <c r="C170" s="15"/>
      <c r="D170" s="16">
        <v>17</v>
      </c>
      <c r="E170" s="16">
        <v>17</v>
      </c>
      <c r="F170" s="17">
        <f t="shared" si="2"/>
        <v>0</v>
      </c>
      <c r="G170" s="16">
        <v>16</v>
      </c>
      <c r="H170" s="16">
        <v>16</v>
      </c>
      <c r="I170" s="16">
        <f>H170-G170</f>
        <v>0</v>
      </c>
      <c r="J170" s="16">
        <v>1</v>
      </c>
      <c r="K170" s="16">
        <f>E170-H170-J170</f>
        <v>0</v>
      </c>
    </row>
    <row r="171" spans="1:11" x14ac:dyDescent="0.25">
      <c r="A171" s="8">
        <v>85004</v>
      </c>
      <c r="B171" s="74" t="s">
        <v>406</v>
      </c>
      <c r="C171" s="74" t="s">
        <v>17</v>
      </c>
      <c r="D171" s="10">
        <v>1</v>
      </c>
      <c r="E171" s="10">
        <v>1</v>
      </c>
      <c r="F171" s="10">
        <f t="shared" si="2"/>
        <v>0</v>
      </c>
      <c r="G171" s="10"/>
      <c r="H171" s="10"/>
      <c r="I171" s="10"/>
      <c r="J171" s="70"/>
      <c r="K171" s="10"/>
    </row>
    <row r="172" spans="1:11" x14ac:dyDescent="0.25">
      <c r="A172" s="84">
        <v>85004</v>
      </c>
      <c r="B172" s="21" t="s">
        <v>405</v>
      </c>
      <c r="C172" s="22"/>
      <c r="D172" s="16">
        <v>1</v>
      </c>
      <c r="E172" s="16">
        <v>1</v>
      </c>
      <c r="F172" s="17">
        <f>E172-D172</f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25">
      <c r="A173" s="8">
        <v>13040</v>
      </c>
      <c r="B173" s="31" t="s">
        <v>404</v>
      </c>
      <c r="C173" s="12" t="s">
        <v>17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4">
        <v>13040</v>
      </c>
      <c r="B174" s="14" t="s">
        <v>403</v>
      </c>
      <c r="C174" s="15"/>
      <c r="D174" s="16">
        <v>1</v>
      </c>
      <c r="E174" s="16">
        <v>1</v>
      </c>
      <c r="F174" s="17">
        <f t="shared" si="2"/>
        <v>0</v>
      </c>
      <c r="G174" s="16">
        <v>1</v>
      </c>
      <c r="H174" s="16">
        <v>1</v>
      </c>
      <c r="I174" s="16">
        <f>H174-G174</f>
        <v>0</v>
      </c>
      <c r="J174" s="16">
        <v>0</v>
      </c>
      <c r="K174" s="16">
        <f>E174-H174-J174</f>
        <v>0</v>
      </c>
    </row>
    <row r="175" spans="1:11" x14ac:dyDescent="0.25">
      <c r="A175" s="8">
        <v>21016</v>
      </c>
      <c r="B175" s="28" t="s">
        <v>402</v>
      </c>
      <c r="C175" s="12" t="s">
        <v>9</v>
      </c>
      <c r="D175" s="10">
        <v>5</v>
      </c>
      <c r="E175" s="10">
        <v>5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9"/>
      <c r="C176" s="12" t="s">
        <v>3</v>
      </c>
      <c r="D176" s="10">
        <v>7</v>
      </c>
      <c r="E176" s="10">
        <v>7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84">
        <v>21016</v>
      </c>
      <c r="B177" s="14" t="s">
        <v>401</v>
      </c>
      <c r="C177" s="15"/>
      <c r="D177" s="16">
        <v>12</v>
      </c>
      <c r="E177" s="16">
        <v>12</v>
      </c>
      <c r="F177" s="17">
        <f t="shared" si="2"/>
        <v>0</v>
      </c>
      <c r="G177" s="16">
        <v>10</v>
      </c>
      <c r="H177" s="16">
        <v>10</v>
      </c>
      <c r="I177" s="16">
        <f>H177-G177</f>
        <v>0</v>
      </c>
      <c r="J177" s="16">
        <v>2</v>
      </c>
      <c r="K177" s="16">
        <f>E177-H177-J177</f>
        <v>0</v>
      </c>
    </row>
    <row r="178" spans="1:11" x14ac:dyDescent="0.25">
      <c r="A178" s="8">
        <v>21017</v>
      </c>
      <c r="B178" s="28" t="s">
        <v>400</v>
      </c>
      <c r="C178" s="20" t="s">
        <v>123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8"/>
      <c r="B179" s="30"/>
      <c r="C179" s="12" t="s">
        <v>27</v>
      </c>
      <c r="D179" s="10">
        <v>3</v>
      </c>
      <c r="E179" s="10">
        <v>3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75"/>
      <c r="B180" s="30"/>
      <c r="C180" s="19" t="s">
        <v>18</v>
      </c>
      <c r="D180" s="10">
        <v>4</v>
      </c>
      <c r="E180" s="10">
        <v>4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25">
      <c r="A181" s="8"/>
      <c r="B181" s="30"/>
      <c r="C181" s="20" t="s">
        <v>17</v>
      </c>
      <c r="D181" s="10">
        <v>2</v>
      </c>
      <c r="E181" s="10">
        <v>2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"/>
      <c r="B182" s="9"/>
      <c r="C182" s="20" t="s">
        <v>43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0"/>
      <c r="K182" s="10"/>
    </row>
    <row r="183" spans="1:11" x14ac:dyDescent="0.25">
      <c r="A183" s="84">
        <v>21017</v>
      </c>
      <c r="B183" s="14" t="s">
        <v>399</v>
      </c>
      <c r="C183" s="15"/>
      <c r="D183" s="16">
        <v>11</v>
      </c>
      <c r="E183" s="16">
        <v>11</v>
      </c>
      <c r="F183" s="17">
        <f t="shared" si="2"/>
        <v>0</v>
      </c>
      <c r="G183" s="16">
        <v>10</v>
      </c>
      <c r="H183" s="16">
        <v>10</v>
      </c>
      <c r="I183" s="16">
        <f>H183-G183</f>
        <v>0</v>
      </c>
      <c r="J183" s="16">
        <v>1</v>
      </c>
      <c r="K183" s="16">
        <f>E183-H183-J183</f>
        <v>0</v>
      </c>
    </row>
    <row r="184" spans="1:11" x14ac:dyDescent="0.25">
      <c r="A184" s="8">
        <v>27005</v>
      </c>
      <c r="B184" s="31" t="s">
        <v>398</v>
      </c>
      <c r="C184" s="12" t="s">
        <v>6</v>
      </c>
      <c r="D184" s="10">
        <v>1</v>
      </c>
      <c r="E184" s="10">
        <v>1</v>
      </c>
      <c r="F184" s="11">
        <f t="shared" si="2"/>
        <v>0</v>
      </c>
      <c r="G184" s="10"/>
      <c r="H184" s="10"/>
      <c r="I184" s="10"/>
      <c r="J184" s="70"/>
      <c r="K184" s="10"/>
    </row>
    <row r="185" spans="1:11" x14ac:dyDescent="0.25">
      <c r="A185" s="84">
        <v>27005</v>
      </c>
      <c r="B185" s="14" t="s">
        <v>397</v>
      </c>
      <c r="C185" s="15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25">
      <c r="A186" s="8">
        <v>111009</v>
      </c>
      <c r="B186" s="31" t="s">
        <v>396</v>
      </c>
      <c r="C186" s="12" t="s">
        <v>27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0"/>
      <c r="K186" s="10"/>
    </row>
    <row r="187" spans="1:11" x14ac:dyDescent="0.25">
      <c r="A187" s="84">
        <v>111009</v>
      </c>
      <c r="B187" s="14" t="s">
        <v>395</v>
      </c>
      <c r="C187" s="15"/>
      <c r="D187" s="16">
        <v>1</v>
      </c>
      <c r="E187" s="16">
        <v>1</v>
      </c>
      <c r="F187" s="17">
        <f t="shared" si="2"/>
        <v>0</v>
      </c>
      <c r="G187" s="16">
        <v>1</v>
      </c>
      <c r="H187" s="16">
        <v>1</v>
      </c>
      <c r="I187" s="16">
        <f>H187-G187</f>
        <v>0</v>
      </c>
      <c r="J187" s="16">
        <v>0</v>
      </c>
      <c r="K187" s="16">
        <f>E187-H187-J187</f>
        <v>0</v>
      </c>
    </row>
    <row r="188" spans="1:11" x14ac:dyDescent="0.25">
      <c r="A188" s="8">
        <v>30018</v>
      </c>
      <c r="B188" s="31" t="s">
        <v>394</v>
      </c>
      <c r="C188" s="12" t="s">
        <v>75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0"/>
      <c r="K188" s="10"/>
    </row>
    <row r="189" spans="1:11" x14ac:dyDescent="0.25">
      <c r="A189" s="84">
        <v>30018</v>
      </c>
      <c r="B189" s="14" t="s">
        <v>393</v>
      </c>
      <c r="C189" s="15"/>
      <c r="D189" s="16">
        <v>1</v>
      </c>
      <c r="E189" s="16">
        <v>1</v>
      </c>
      <c r="F189" s="17">
        <f t="shared" si="2"/>
        <v>0</v>
      </c>
      <c r="G189" s="16">
        <v>1</v>
      </c>
      <c r="H189" s="16">
        <v>1</v>
      </c>
      <c r="I189" s="16">
        <f>H189-G189</f>
        <v>0</v>
      </c>
      <c r="J189" s="16">
        <v>0</v>
      </c>
      <c r="K189" s="16">
        <f>E189-H189-J189</f>
        <v>0</v>
      </c>
    </row>
    <row r="190" spans="1:11" x14ac:dyDescent="0.25">
      <c r="A190" s="8"/>
      <c r="B190" s="31" t="s">
        <v>392</v>
      </c>
      <c r="C190" s="12" t="s">
        <v>75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0"/>
      <c r="K190" s="10"/>
    </row>
    <row r="191" spans="1:11" x14ac:dyDescent="0.25">
      <c r="A191" s="84">
        <v>36005</v>
      </c>
      <c r="B191" s="14" t="s">
        <v>391</v>
      </c>
      <c r="C191" s="15"/>
      <c r="D191" s="16">
        <v>1</v>
      </c>
      <c r="E191" s="16">
        <v>1</v>
      </c>
      <c r="F191" s="17">
        <f t="shared" si="2"/>
        <v>0</v>
      </c>
      <c r="G191" s="16">
        <v>0</v>
      </c>
      <c r="H191" s="16">
        <v>0</v>
      </c>
      <c r="I191" s="16">
        <f>H191-G191</f>
        <v>0</v>
      </c>
      <c r="J191" s="16">
        <v>1</v>
      </c>
      <c r="K191" s="16">
        <f>E191-H191-J191</f>
        <v>0</v>
      </c>
    </row>
    <row r="192" spans="1:11" x14ac:dyDescent="0.25">
      <c r="A192" s="8">
        <v>69013</v>
      </c>
      <c r="B192" s="74" t="s">
        <v>390</v>
      </c>
      <c r="C192" s="74" t="s">
        <v>17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0"/>
      <c r="K192" s="10"/>
    </row>
    <row r="193" spans="1:11" x14ac:dyDescent="0.25">
      <c r="A193" s="84">
        <v>69013</v>
      </c>
      <c r="B193" s="21" t="s">
        <v>389</v>
      </c>
      <c r="C193" s="22"/>
      <c r="D193" s="16">
        <v>1</v>
      </c>
      <c r="E193" s="16">
        <v>1</v>
      </c>
      <c r="F193" s="17">
        <f t="shared" si="2"/>
        <v>0</v>
      </c>
      <c r="G193" s="16">
        <v>1</v>
      </c>
      <c r="H193" s="16">
        <v>1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61022</v>
      </c>
      <c r="B194" s="74" t="s">
        <v>388</v>
      </c>
      <c r="C194" s="74" t="s">
        <v>17</v>
      </c>
      <c r="D194" s="10">
        <v>1</v>
      </c>
      <c r="E194" s="10">
        <v>1</v>
      </c>
      <c r="F194" s="10">
        <f t="shared" si="2"/>
        <v>0</v>
      </c>
      <c r="G194" s="10"/>
      <c r="H194" s="10"/>
      <c r="I194" s="10"/>
      <c r="J194" s="70"/>
      <c r="K194" s="10"/>
    </row>
    <row r="195" spans="1:11" x14ac:dyDescent="0.25">
      <c r="A195" s="84">
        <v>61022</v>
      </c>
      <c r="B195" s="21" t="s">
        <v>387</v>
      </c>
      <c r="C195" s="22"/>
      <c r="D195" s="16">
        <v>1</v>
      </c>
      <c r="E195" s="16">
        <v>1</v>
      </c>
      <c r="F195" s="17">
        <f t="shared" si="2"/>
        <v>0</v>
      </c>
      <c r="G195" s="16">
        <v>1</v>
      </c>
      <c r="H195" s="16">
        <v>1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25">
      <c r="A196" s="8">
        <v>21018</v>
      </c>
      <c r="B196" s="74" t="s">
        <v>386</v>
      </c>
      <c r="C196" s="19" t="s">
        <v>30</v>
      </c>
      <c r="D196" s="37">
        <v>1</v>
      </c>
      <c r="E196" s="37">
        <v>1</v>
      </c>
      <c r="F196" s="36">
        <f t="shared" si="2"/>
        <v>0</v>
      </c>
      <c r="G196" s="37"/>
      <c r="H196" s="37"/>
      <c r="I196" s="37"/>
      <c r="J196" s="70"/>
      <c r="K196" s="37"/>
    </row>
    <row r="197" spans="1:11" x14ac:dyDescent="0.25">
      <c r="A197" s="8"/>
      <c r="B197" s="74"/>
      <c r="C197" s="19" t="s">
        <v>183</v>
      </c>
      <c r="D197" s="36">
        <v>1</v>
      </c>
      <c r="E197" s="36">
        <v>1</v>
      </c>
      <c r="F197" s="36">
        <f t="shared" si="2"/>
        <v>0</v>
      </c>
      <c r="G197" s="36"/>
      <c r="H197" s="36"/>
      <c r="I197" s="36"/>
      <c r="J197" s="70"/>
      <c r="K197" s="36"/>
    </row>
    <row r="198" spans="1:11" x14ac:dyDescent="0.25">
      <c r="A198" s="85">
        <v>21018</v>
      </c>
      <c r="B198" s="21" t="s">
        <v>385</v>
      </c>
      <c r="C198" s="22"/>
      <c r="D198" s="16">
        <v>2</v>
      </c>
      <c r="E198" s="16">
        <v>2</v>
      </c>
      <c r="F198" s="17">
        <f t="shared" si="2"/>
        <v>0</v>
      </c>
      <c r="G198" s="16">
        <v>2</v>
      </c>
      <c r="H198" s="16">
        <v>2</v>
      </c>
      <c r="I198" s="16">
        <f>H198-G198</f>
        <v>0</v>
      </c>
      <c r="J198" s="16">
        <v>0</v>
      </c>
      <c r="K198" s="16">
        <f>E198-H198-J198</f>
        <v>0</v>
      </c>
    </row>
    <row r="199" spans="1:11" x14ac:dyDescent="0.25">
      <c r="A199" s="8">
        <v>21019</v>
      </c>
      <c r="B199" s="28" t="s">
        <v>384</v>
      </c>
      <c r="C199" s="12" t="s">
        <v>107</v>
      </c>
      <c r="D199" s="10">
        <v>1</v>
      </c>
      <c r="E199" s="10">
        <v>1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25">
      <c r="A200" s="8"/>
      <c r="B200" s="30"/>
      <c r="C200" s="12" t="s">
        <v>17</v>
      </c>
      <c r="D200" s="10">
        <v>58</v>
      </c>
      <c r="E200" s="10">
        <v>58</v>
      </c>
      <c r="F200" s="11">
        <f t="shared" si="2"/>
        <v>0</v>
      </c>
      <c r="G200" s="10"/>
      <c r="H200" s="10"/>
      <c r="I200" s="10"/>
      <c r="J200" s="70"/>
      <c r="K200" s="10"/>
    </row>
    <row r="201" spans="1:11" x14ac:dyDescent="0.25">
      <c r="A201" s="75"/>
      <c r="B201" s="30"/>
      <c r="C201" s="12" t="s">
        <v>8</v>
      </c>
      <c r="D201" s="10">
        <v>1</v>
      </c>
      <c r="E201" s="10">
        <v>1</v>
      </c>
      <c r="F201" s="11">
        <f t="shared" ref="F201:F264" si="3">E201-D201</f>
        <v>0</v>
      </c>
      <c r="G201" s="10"/>
      <c r="H201" s="10"/>
      <c r="I201" s="10"/>
      <c r="J201" s="70"/>
      <c r="K201" s="10"/>
    </row>
    <row r="202" spans="1:11" x14ac:dyDescent="0.25">
      <c r="A202" s="8"/>
      <c r="B202" s="74"/>
      <c r="C202" s="19" t="s">
        <v>36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75"/>
      <c r="B203" s="30"/>
      <c r="C203" s="12" t="s">
        <v>6</v>
      </c>
      <c r="D203" s="10">
        <v>16</v>
      </c>
      <c r="E203" s="10">
        <v>16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"/>
      <c r="B204" s="30"/>
      <c r="C204" s="12" t="s">
        <v>95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25">
      <c r="A205" s="8"/>
      <c r="B205" s="30"/>
      <c r="C205" s="12" t="s">
        <v>383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"/>
      <c r="B206" s="9"/>
      <c r="C206" s="12" t="s">
        <v>43</v>
      </c>
      <c r="D206" s="10">
        <v>5</v>
      </c>
      <c r="E206" s="10">
        <v>5</v>
      </c>
      <c r="F206" s="11">
        <f t="shared" si="3"/>
        <v>0</v>
      </c>
      <c r="G206" s="10"/>
      <c r="H206" s="10"/>
      <c r="I206" s="10"/>
      <c r="J206" s="70"/>
      <c r="K206" s="10"/>
    </row>
    <row r="207" spans="1:11" x14ac:dyDescent="0.25">
      <c r="A207" s="84">
        <v>21019</v>
      </c>
      <c r="B207" s="14" t="s">
        <v>382</v>
      </c>
      <c r="C207" s="15"/>
      <c r="D207" s="16">
        <v>84</v>
      </c>
      <c r="E207" s="16">
        <v>84</v>
      </c>
      <c r="F207" s="17">
        <f t="shared" si="3"/>
        <v>0</v>
      </c>
      <c r="G207" s="16">
        <v>65</v>
      </c>
      <c r="H207" s="16">
        <v>65</v>
      </c>
      <c r="I207" s="16">
        <f>H207-G207</f>
        <v>0</v>
      </c>
      <c r="J207" s="16">
        <v>19</v>
      </c>
      <c r="K207" s="16">
        <f>E207-H207-J207</f>
        <v>0</v>
      </c>
    </row>
    <row r="208" spans="1:11" x14ac:dyDescent="0.25">
      <c r="A208" s="8">
        <v>99002</v>
      </c>
      <c r="B208" s="31" t="s">
        <v>381</v>
      </c>
      <c r="C208" s="12" t="s">
        <v>87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0"/>
      <c r="K208" s="10"/>
    </row>
    <row r="209" spans="1:11" x14ac:dyDescent="0.25">
      <c r="A209" s="84">
        <v>99002</v>
      </c>
      <c r="B209" s="14" t="s">
        <v>380</v>
      </c>
      <c r="C209" s="15"/>
      <c r="D209" s="16">
        <v>1</v>
      </c>
      <c r="E209" s="16">
        <v>1</v>
      </c>
      <c r="F209" s="17">
        <f t="shared" si="3"/>
        <v>0</v>
      </c>
      <c r="G209" s="16">
        <v>1</v>
      </c>
      <c r="H209" s="16">
        <v>1</v>
      </c>
      <c r="I209" s="16">
        <f>H209-G209</f>
        <v>0</v>
      </c>
      <c r="J209" s="16">
        <v>0</v>
      </c>
      <c r="K209" s="16">
        <f>E209-H209-J209</f>
        <v>0</v>
      </c>
    </row>
    <row r="210" spans="1:11" x14ac:dyDescent="0.25">
      <c r="A210" s="8">
        <v>21020</v>
      </c>
      <c r="B210" s="74" t="s">
        <v>379</v>
      </c>
      <c r="C210" s="74" t="s">
        <v>260</v>
      </c>
      <c r="D210" s="10">
        <v>4</v>
      </c>
      <c r="E210" s="10">
        <v>4</v>
      </c>
      <c r="F210" s="11">
        <f t="shared" si="3"/>
        <v>0</v>
      </c>
      <c r="G210" s="10"/>
      <c r="H210" s="10"/>
      <c r="I210" s="10"/>
      <c r="J210" s="70"/>
      <c r="K210" s="10"/>
    </row>
    <row r="211" spans="1:11" x14ac:dyDescent="0.25">
      <c r="A211" s="8"/>
      <c r="B211" s="74"/>
      <c r="C211" t="s">
        <v>500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25">
      <c r="C212" s="74" t="s">
        <v>30</v>
      </c>
      <c r="D212" s="36">
        <v>3</v>
      </c>
      <c r="E212" s="36">
        <v>3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25">
      <c r="A213" s="75"/>
      <c r="B213" s="74"/>
      <c r="C213" s="74" t="s">
        <v>378</v>
      </c>
      <c r="D213" s="36">
        <v>1</v>
      </c>
      <c r="E213" s="36">
        <v>1</v>
      </c>
      <c r="F213" s="11">
        <f t="shared" si="3"/>
        <v>0</v>
      </c>
      <c r="G213" s="36"/>
      <c r="H213" s="36"/>
      <c r="I213" s="36"/>
      <c r="J213" s="70"/>
      <c r="K213" s="36"/>
    </row>
    <row r="214" spans="1:11" x14ac:dyDescent="0.25">
      <c r="A214" s="84">
        <v>21020</v>
      </c>
      <c r="B214" s="21" t="s">
        <v>377</v>
      </c>
      <c r="C214" s="22"/>
      <c r="D214" s="13">
        <v>11</v>
      </c>
      <c r="E214" s="13">
        <v>11</v>
      </c>
      <c r="F214" s="17">
        <f t="shared" si="3"/>
        <v>0</v>
      </c>
      <c r="G214" s="13">
        <v>7</v>
      </c>
      <c r="H214" s="13">
        <v>7</v>
      </c>
      <c r="I214" s="16">
        <f>H214-G214</f>
        <v>0</v>
      </c>
      <c r="J214" s="16">
        <v>0</v>
      </c>
      <c r="K214" s="16">
        <f>E214-H214-J214</f>
        <v>4</v>
      </c>
    </row>
    <row r="215" spans="1:11" s="69" customFormat="1" x14ac:dyDescent="0.25">
      <c r="A215" s="56">
        <v>21021</v>
      </c>
      <c r="B215" s="28" t="s">
        <v>376</v>
      </c>
      <c r="C215" s="12" t="s">
        <v>27</v>
      </c>
      <c r="D215" s="24">
        <v>6</v>
      </c>
      <c r="E215" s="24">
        <v>6</v>
      </c>
      <c r="F215" s="11">
        <f t="shared" si="3"/>
        <v>0</v>
      </c>
      <c r="G215" s="24"/>
      <c r="H215" s="24"/>
      <c r="I215" s="24"/>
      <c r="J215" s="70"/>
      <c r="K215" s="24"/>
    </row>
    <row r="216" spans="1:11" x14ac:dyDescent="0.25">
      <c r="A216" s="8"/>
      <c r="B216" s="30"/>
      <c r="C216" s="20" t="s">
        <v>18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"/>
      <c r="B217" s="74"/>
      <c r="C217" s="20" t="s">
        <v>17</v>
      </c>
      <c r="D217" s="10">
        <v>2</v>
      </c>
      <c r="E217" s="10">
        <v>2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30"/>
      <c r="C218" s="12" t="s">
        <v>49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8"/>
      <c r="B219" s="9"/>
      <c r="C219" s="12" t="s">
        <v>324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84">
        <v>21021</v>
      </c>
      <c r="B220" s="21" t="s">
        <v>375</v>
      </c>
      <c r="C220" s="22"/>
      <c r="D220" s="13">
        <v>13</v>
      </c>
      <c r="E220" s="13">
        <v>13</v>
      </c>
      <c r="F220" s="17">
        <f t="shared" si="3"/>
        <v>0</v>
      </c>
      <c r="G220" s="13">
        <v>13</v>
      </c>
      <c r="H220" s="13">
        <v>13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25">
      <c r="A221" s="8">
        <v>21022</v>
      </c>
      <c r="B221" s="28" t="s">
        <v>374</v>
      </c>
      <c r="C221" s="74" t="s">
        <v>18</v>
      </c>
      <c r="D221" s="32">
        <v>1</v>
      </c>
      <c r="E221" s="32">
        <v>1</v>
      </c>
      <c r="F221" s="11">
        <f t="shared" si="3"/>
        <v>0</v>
      </c>
      <c r="G221" s="32"/>
      <c r="H221" s="32"/>
      <c r="I221" s="32"/>
      <c r="J221" s="70"/>
      <c r="K221" s="32"/>
    </row>
    <row r="222" spans="1:11" x14ac:dyDescent="0.25">
      <c r="A222" s="8"/>
      <c r="B222" s="28"/>
      <c r="C222" s="20" t="s">
        <v>9</v>
      </c>
      <c r="D222" s="10">
        <v>3</v>
      </c>
      <c r="E222" s="10">
        <v>3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8"/>
      <c r="B223" s="30"/>
      <c r="C223" s="20" t="s">
        <v>75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30"/>
      <c r="C224" s="12" t="s">
        <v>17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75"/>
      <c r="B225" s="30"/>
      <c r="C225" s="12" t="s">
        <v>8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25">
      <c r="A226" s="75"/>
      <c r="B226" s="30"/>
      <c r="C226" s="12" t="s">
        <v>6</v>
      </c>
      <c r="D226" s="10">
        <v>3</v>
      </c>
      <c r="E226" s="10">
        <v>3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75"/>
      <c r="B227" s="9"/>
      <c r="C227" s="12" t="s">
        <v>373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25">
      <c r="A228" s="84">
        <v>21022</v>
      </c>
      <c r="B228" s="14" t="s">
        <v>372</v>
      </c>
      <c r="C228" s="15"/>
      <c r="D228" s="16">
        <v>11</v>
      </c>
      <c r="E228" s="16">
        <v>11</v>
      </c>
      <c r="F228" s="17">
        <f t="shared" si="3"/>
        <v>0</v>
      </c>
      <c r="G228" s="16">
        <v>9</v>
      </c>
      <c r="H228" s="16">
        <v>9</v>
      </c>
      <c r="I228" s="16">
        <f>H228-G228</f>
        <v>0</v>
      </c>
      <c r="J228" s="16">
        <v>2</v>
      </c>
      <c r="K228" s="16">
        <f>E228-H228-J228</f>
        <v>0</v>
      </c>
    </row>
    <row r="229" spans="1:11" x14ac:dyDescent="0.25">
      <c r="A229" s="8">
        <v>27011</v>
      </c>
      <c r="B229" s="31" t="s">
        <v>371</v>
      </c>
      <c r="C229" s="12" t="s">
        <v>27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4">
        <v>27011</v>
      </c>
      <c r="B230" s="14" t="s">
        <v>370</v>
      </c>
      <c r="C230" s="15"/>
      <c r="D230" s="16">
        <v>1</v>
      </c>
      <c r="E230" s="16">
        <v>1</v>
      </c>
      <c r="F230" s="17">
        <f t="shared" si="3"/>
        <v>0</v>
      </c>
      <c r="G230" s="16">
        <v>1</v>
      </c>
      <c r="H230" s="16">
        <v>1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25">
      <c r="A231" s="8">
        <v>21023</v>
      </c>
      <c r="B231" s="28" t="s">
        <v>369</v>
      </c>
      <c r="C231" s="12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75"/>
      <c r="B232" s="59"/>
      <c r="C232" s="74" t="s">
        <v>254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"/>
      <c r="B233" s="30"/>
      <c r="C233" s="12" t="s">
        <v>37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25">
      <c r="A234" s="8"/>
      <c r="B234" s="9"/>
      <c r="C234" s="12" t="s">
        <v>43</v>
      </c>
      <c r="D234" s="10">
        <v>5</v>
      </c>
      <c r="E234" s="10">
        <v>5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8"/>
      <c r="B235" s="9"/>
      <c r="C235" s="74" t="s">
        <v>297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25">
      <c r="A236" s="13">
        <v>21023</v>
      </c>
      <c r="B236" s="14" t="s">
        <v>368</v>
      </c>
      <c r="C236" s="15"/>
      <c r="D236" s="16">
        <v>14</v>
      </c>
      <c r="E236" s="16">
        <v>14</v>
      </c>
      <c r="F236" s="17">
        <f t="shared" si="3"/>
        <v>0</v>
      </c>
      <c r="G236" s="16">
        <v>11</v>
      </c>
      <c r="H236" s="16">
        <v>11</v>
      </c>
      <c r="I236" s="16">
        <f>H236-G236</f>
        <v>0</v>
      </c>
      <c r="J236" s="16">
        <v>2</v>
      </c>
      <c r="K236" s="16">
        <f>E236-H236-J236</f>
        <v>1</v>
      </c>
    </row>
    <row r="237" spans="1:11" x14ac:dyDescent="0.25">
      <c r="A237" s="8">
        <v>35020</v>
      </c>
      <c r="B237" s="31" t="s">
        <v>367</v>
      </c>
      <c r="C237" s="12" t="s">
        <v>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84">
        <v>35020</v>
      </c>
      <c r="B238" s="14" t="s">
        <v>366</v>
      </c>
      <c r="C238" s="15"/>
      <c r="D238" s="16">
        <v>1</v>
      </c>
      <c r="E238" s="16">
        <v>1</v>
      </c>
      <c r="F238" s="17">
        <f t="shared" si="3"/>
        <v>0</v>
      </c>
      <c r="G238" s="16">
        <v>1</v>
      </c>
      <c r="H238" s="16">
        <v>1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21024</v>
      </c>
      <c r="B239" s="23" t="s">
        <v>365</v>
      </c>
      <c r="C239" s="20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49"/>
      <c r="C240" s="74" t="s">
        <v>75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38"/>
      <c r="B241" s="27"/>
      <c r="C241" s="20" t="s">
        <v>17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38"/>
      <c r="B242" s="27"/>
      <c r="C242" s="74" t="s">
        <v>112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13">
        <v>21024</v>
      </c>
      <c r="B243" s="21" t="s">
        <v>363</v>
      </c>
      <c r="C243" s="22"/>
      <c r="D243" s="16">
        <v>7</v>
      </c>
      <c r="E243" s="16">
        <v>7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0</v>
      </c>
    </row>
    <row r="244" spans="1:11" x14ac:dyDescent="0.25">
      <c r="A244" s="38">
        <v>21025</v>
      </c>
      <c r="B244" s="26" t="s">
        <v>362</v>
      </c>
      <c r="C244" s="20" t="s">
        <v>17</v>
      </c>
      <c r="D244" s="10">
        <v>8</v>
      </c>
      <c r="E244" s="10">
        <v>9</v>
      </c>
      <c r="F244" s="11">
        <f t="shared" si="3"/>
        <v>1</v>
      </c>
      <c r="G244" s="10"/>
      <c r="H244" s="10"/>
      <c r="I244" s="10"/>
      <c r="J244" s="70"/>
      <c r="K244" s="10"/>
    </row>
    <row r="245" spans="1:11" x14ac:dyDescent="0.25">
      <c r="A245" s="38"/>
      <c r="B245" s="49"/>
      <c r="C245" s="67" t="s">
        <v>483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17">
        <v>21025</v>
      </c>
      <c r="B246" s="21" t="s">
        <v>361</v>
      </c>
      <c r="C246" s="22"/>
      <c r="D246" s="16">
        <v>9</v>
      </c>
      <c r="E246" s="16">
        <v>10</v>
      </c>
      <c r="F246" s="17">
        <f t="shared" si="3"/>
        <v>1</v>
      </c>
      <c r="G246" s="16">
        <v>7</v>
      </c>
      <c r="H246" s="16">
        <v>7</v>
      </c>
      <c r="I246" s="16">
        <f>H246-G246</f>
        <v>0</v>
      </c>
      <c r="J246" s="16">
        <v>0</v>
      </c>
      <c r="K246" s="16">
        <f>E246-H246-J246</f>
        <v>3</v>
      </c>
    </row>
    <row r="247" spans="1:11" x14ac:dyDescent="0.25">
      <c r="A247" s="8">
        <v>21026</v>
      </c>
      <c r="B247" s="28" t="s">
        <v>360</v>
      </c>
      <c r="C247" s="12" t="s">
        <v>27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75"/>
      <c r="B248" s="59"/>
      <c r="C248" s="74" t="s">
        <v>18</v>
      </c>
      <c r="D248" s="10">
        <v>4</v>
      </c>
      <c r="E248" s="10">
        <v>4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30"/>
      <c r="C249" s="12" t="s">
        <v>17</v>
      </c>
      <c r="D249" s="10">
        <v>11</v>
      </c>
      <c r="E249" s="10">
        <v>11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"/>
      <c r="B250" s="30"/>
      <c r="C250" s="20" t="s">
        <v>359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25">
      <c r="A251" s="8"/>
      <c r="B251" s="30"/>
      <c r="C251" s="12" t="s">
        <v>49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8"/>
      <c r="B252" s="9"/>
      <c r="C252" s="20" t="s">
        <v>180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25">
      <c r="A253" s="13">
        <v>21026</v>
      </c>
      <c r="B253" s="14" t="s">
        <v>358</v>
      </c>
      <c r="C253" s="15"/>
      <c r="D253" s="16">
        <v>22</v>
      </c>
      <c r="E253" s="16">
        <v>22</v>
      </c>
      <c r="F253" s="17">
        <f t="shared" si="3"/>
        <v>0</v>
      </c>
      <c r="G253" s="16">
        <v>21</v>
      </c>
      <c r="H253" s="16">
        <v>21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8">
        <v>73004</v>
      </c>
      <c r="B254" s="74" t="s">
        <v>357</v>
      </c>
      <c r="C254" s="74" t="s">
        <v>17</v>
      </c>
      <c r="D254" s="10">
        <v>1</v>
      </c>
      <c r="E254" s="10">
        <v>1</v>
      </c>
      <c r="F254" s="10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84">
        <v>73004</v>
      </c>
      <c r="B255" s="21" t="s">
        <v>356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64">
        <v>21027</v>
      </c>
      <c r="B256" s="28" t="s">
        <v>355</v>
      </c>
      <c r="C256" s="12" t="s">
        <v>5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39"/>
      <c r="B257" s="35"/>
      <c r="C257" s="12" t="s">
        <v>354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25">
      <c r="A258" s="13">
        <v>21027</v>
      </c>
      <c r="B258" s="14" t="s">
        <v>353</v>
      </c>
      <c r="C258" s="15"/>
      <c r="D258" s="16">
        <v>2</v>
      </c>
      <c r="E258" s="16">
        <v>2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1</v>
      </c>
      <c r="K258" s="16">
        <f>E258-H258-J258</f>
        <v>0</v>
      </c>
    </row>
    <row r="259" spans="1:11" x14ac:dyDescent="0.25">
      <c r="A259" s="8">
        <v>92015</v>
      </c>
      <c r="B259" s="26" t="s">
        <v>352</v>
      </c>
      <c r="C259" s="20" t="s">
        <v>123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4">
        <v>92015</v>
      </c>
      <c r="B260" s="21" t="s">
        <v>351</v>
      </c>
      <c r="C260" s="22"/>
      <c r="D260" s="16">
        <v>1</v>
      </c>
      <c r="E260" s="16">
        <v>1</v>
      </c>
      <c r="F260" s="17">
        <f t="shared" si="3"/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25">
      <c r="A261" s="8">
        <v>21028</v>
      </c>
      <c r="B261" s="12" t="s">
        <v>350</v>
      </c>
      <c r="C261" s="12" t="s">
        <v>27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57"/>
      <c r="C262" s="19" t="s">
        <v>18</v>
      </c>
      <c r="D262" s="10">
        <v>5</v>
      </c>
      <c r="E262" s="10">
        <v>5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25">
      <c r="A263" s="8"/>
      <c r="B263" s="12"/>
      <c r="C263" s="19" t="s">
        <v>17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25">
      <c r="A264" s="8"/>
      <c r="B264" s="12"/>
      <c r="C264" s="20" t="s">
        <v>46</v>
      </c>
      <c r="D264" s="10">
        <v>2</v>
      </c>
      <c r="E264" s="10">
        <v>2</v>
      </c>
      <c r="F264" s="11">
        <f t="shared" si="3"/>
        <v>0</v>
      </c>
      <c r="G264" s="10"/>
      <c r="H264" s="10"/>
      <c r="I264" s="10"/>
      <c r="J264" s="70"/>
      <c r="K264" s="10"/>
    </row>
    <row r="265" spans="1:11" x14ac:dyDescent="0.25">
      <c r="A265" s="8"/>
      <c r="B265" s="12"/>
      <c r="C265" s="19" t="s">
        <v>147</v>
      </c>
      <c r="D265" s="10">
        <v>2</v>
      </c>
      <c r="E265" s="10">
        <v>2</v>
      </c>
      <c r="F265" s="11">
        <f t="shared" ref="F265:F331" si="4">E265-D265</f>
        <v>0</v>
      </c>
      <c r="G265" s="10"/>
      <c r="H265" s="10"/>
      <c r="I265" s="10"/>
      <c r="J265" s="70"/>
      <c r="K265" s="10"/>
    </row>
    <row r="266" spans="1:11" x14ac:dyDescent="0.25">
      <c r="A266" s="13">
        <v>21028</v>
      </c>
      <c r="B266" s="14" t="s">
        <v>349</v>
      </c>
      <c r="C266" s="15"/>
      <c r="D266" s="16">
        <v>12</v>
      </c>
      <c r="E266" s="16">
        <v>12</v>
      </c>
      <c r="F266" s="17">
        <f t="shared" si="4"/>
        <v>0</v>
      </c>
      <c r="G266" s="16">
        <v>12</v>
      </c>
      <c r="H266" s="16">
        <v>12</v>
      </c>
      <c r="I266" s="16">
        <f>H266-G266</f>
        <v>0</v>
      </c>
      <c r="J266" s="16">
        <v>0</v>
      </c>
      <c r="K266" s="16">
        <f>E266-H266-J266</f>
        <v>0</v>
      </c>
    </row>
    <row r="267" spans="1:11" x14ac:dyDescent="0.25">
      <c r="A267" s="8">
        <v>103028</v>
      </c>
      <c r="B267" s="26" t="s">
        <v>348</v>
      </c>
      <c r="C267" s="20" t="s">
        <v>87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25">
      <c r="A268" s="84">
        <v>103028</v>
      </c>
      <c r="B268" s="21" t="s">
        <v>347</v>
      </c>
      <c r="C268" s="22"/>
      <c r="D268" s="16">
        <v>1</v>
      </c>
      <c r="E268" s="16">
        <v>1</v>
      </c>
      <c r="F268" s="17">
        <f t="shared" si="4"/>
        <v>0</v>
      </c>
      <c r="G268" s="16">
        <v>1</v>
      </c>
      <c r="H268" s="16">
        <v>1</v>
      </c>
      <c r="I268" s="16">
        <f>H268-G268</f>
        <v>0</v>
      </c>
      <c r="J268" s="16">
        <v>0</v>
      </c>
      <c r="K268" s="16">
        <f>E268-H268-J268</f>
        <v>0</v>
      </c>
    </row>
    <row r="269" spans="1:11" x14ac:dyDescent="0.25">
      <c r="A269" s="8">
        <v>32001</v>
      </c>
      <c r="B269" s="26" t="s">
        <v>346</v>
      </c>
      <c r="C269" s="20" t="s">
        <v>17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85">
        <v>32001</v>
      </c>
      <c r="B270" s="21" t="s">
        <v>345</v>
      </c>
      <c r="C270" s="22"/>
      <c r="D270" s="16">
        <v>1</v>
      </c>
      <c r="E270" s="16">
        <v>1</v>
      </c>
      <c r="F270" s="17">
        <f t="shared" si="4"/>
        <v>0</v>
      </c>
      <c r="G270" s="16">
        <v>1</v>
      </c>
      <c r="H270" s="16">
        <v>1</v>
      </c>
      <c r="I270" s="16">
        <f>H270-G270</f>
        <v>0</v>
      </c>
      <c r="J270" s="16">
        <v>0</v>
      </c>
      <c r="K270" s="16">
        <f>E270-H270-J270</f>
        <v>0</v>
      </c>
    </row>
    <row r="271" spans="1:11" x14ac:dyDescent="0.25">
      <c r="A271" s="75">
        <v>21029</v>
      </c>
      <c r="B271" s="28" t="s">
        <v>344</v>
      </c>
      <c r="C271" s="74" t="s">
        <v>343</v>
      </c>
      <c r="D271" s="32">
        <v>2</v>
      </c>
      <c r="E271" s="32">
        <v>2</v>
      </c>
      <c r="F271" s="11">
        <f t="shared" si="4"/>
        <v>0</v>
      </c>
      <c r="G271" s="32"/>
      <c r="H271" s="32"/>
      <c r="I271" s="32"/>
      <c r="J271" s="70"/>
      <c r="K271" s="32"/>
    </row>
    <row r="272" spans="1:11" x14ac:dyDescent="0.25">
      <c r="A272" s="75"/>
      <c r="B272" s="59"/>
      <c r="C272" s="12" t="s">
        <v>75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20" t="s">
        <v>17</v>
      </c>
      <c r="D273" s="10">
        <v>8</v>
      </c>
      <c r="E273" s="10">
        <v>11</v>
      </c>
      <c r="F273" s="11">
        <f t="shared" si="4"/>
        <v>3</v>
      </c>
      <c r="G273" s="10"/>
      <c r="H273" s="10"/>
      <c r="I273" s="10"/>
      <c r="J273" s="70"/>
      <c r="K273" s="10"/>
    </row>
    <row r="274" spans="1:11" x14ac:dyDescent="0.25">
      <c r="A274" s="75"/>
      <c r="B274" s="30"/>
      <c r="C274" s="74" t="s">
        <v>342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8"/>
      <c r="B275" s="30"/>
      <c r="C275" t="s">
        <v>111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75"/>
      <c r="B276" s="30"/>
      <c r="C276" t="s">
        <v>95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75"/>
      <c r="B277" s="30"/>
      <c r="C277" s="12" t="s">
        <v>298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75"/>
      <c r="B278" s="30"/>
      <c r="C278" s="12" t="s">
        <v>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30"/>
      <c r="C279" s="12" t="s">
        <v>85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8"/>
      <c r="B280" s="30"/>
      <c r="C280" s="12" t="s">
        <v>43</v>
      </c>
      <c r="D280" s="10">
        <v>6</v>
      </c>
      <c r="E280" s="10">
        <v>6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8"/>
      <c r="B281" s="9"/>
      <c r="C281" s="12" t="s">
        <v>341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25">
      <c r="A282" s="13">
        <v>21029</v>
      </c>
      <c r="B282" s="14" t="s">
        <v>340</v>
      </c>
      <c r="C282" s="15"/>
      <c r="D282" s="16">
        <v>24</v>
      </c>
      <c r="E282" s="16">
        <v>27</v>
      </c>
      <c r="F282" s="17">
        <f t="shared" si="4"/>
        <v>3</v>
      </c>
      <c r="G282" s="16">
        <v>18</v>
      </c>
      <c r="H282" s="16">
        <v>18</v>
      </c>
      <c r="I282" s="16">
        <f>H282-G282</f>
        <v>0</v>
      </c>
      <c r="J282" s="16">
        <v>5</v>
      </c>
      <c r="K282" s="16">
        <f>E282-H282-J282</f>
        <v>4</v>
      </c>
    </row>
    <row r="283" spans="1:11" x14ac:dyDescent="0.25">
      <c r="A283" s="8">
        <v>21030</v>
      </c>
      <c r="B283" s="28" t="s">
        <v>339</v>
      </c>
      <c r="C283" s="20" t="s">
        <v>27</v>
      </c>
      <c r="D283" s="10">
        <v>2</v>
      </c>
      <c r="E283" s="10">
        <v>2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25">
      <c r="A284" s="8"/>
      <c r="B284" s="74"/>
      <c r="C284" s="74" t="s">
        <v>18</v>
      </c>
      <c r="D284" s="10">
        <v>9</v>
      </c>
      <c r="E284" s="10">
        <v>9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75"/>
      <c r="B285" s="9"/>
      <c r="C285" s="12" t="s">
        <v>17</v>
      </c>
      <c r="D285" s="10">
        <v>3</v>
      </c>
      <c r="E285" s="10">
        <v>3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25">
      <c r="A286" s="13">
        <v>21030</v>
      </c>
      <c r="B286" s="14" t="s">
        <v>338</v>
      </c>
      <c r="C286" s="15"/>
      <c r="D286" s="16">
        <v>14</v>
      </c>
      <c r="E286" s="16">
        <v>14</v>
      </c>
      <c r="F286" s="17">
        <f t="shared" si="4"/>
        <v>0</v>
      </c>
      <c r="G286" s="16">
        <v>14</v>
      </c>
      <c r="H286" s="16">
        <v>14</v>
      </c>
      <c r="I286" s="16">
        <f>H286-G286</f>
        <v>0</v>
      </c>
      <c r="J286" s="16">
        <v>0</v>
      </c>
      <c r="K286" s="16">
        <f>E286-H286-J286</f>
        <v>0</v>
      </c>
    </row>
    <row r="287" spans="1:11" x14ac:dyDescent="0.25">
      <c r="A287" s="8">
        <v>41014</v>
      </c>
      <c r="B287" s="31" t="s">
        <v>337</v>
      </c>
      <c r="C287" s="12" t="s">
        <v>14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84">
        <v>41014</v>
      </c>
      <c r="B288" s="14" t="s">
        <v>336</v>
      </c>
      <c r="C288" s="15"/>
      <c r="D288" s="16">
        <v>1</v>
      </c>
      <c r="E288" s="16">
        <v>1</v>
      </c>
      <c r="F288" s="17">
        <f t="shared" si="4"/>
        <v>0</v>
      </c>
      <c r="G288" s="16">
        <v>1</v>
      </c>
      <c r="H288" s="16">
        <v>1</v>
      </c>
      <c r="I288" s="16">
        <f>H288-G288</f>
        <v>0</v>
      </c>
      <c r="J288" s="16">
        <v>0</v>
      </c>
      <c r="K288" s="16">
        <f>E288-H288-J288</f>
        <v>0</v>
      </c>
    </row>
    <row r="289" spans="1:11" x14ac:dyDescent="0.25">
      <c r="A289" s="8">
        <v>21031</v>
      </c>
      <c r="B289" s="28" t="s">
        <v>335</v>
      </c>
      <c r="C289" t="s">
        <v>24</v>
      </c>
      <c r="D289" s="32">
        <v>1</v>
      </c>
      <c r="E289" s="32">
        <v>1</v>
      </c>
      <c r="F289" s="11">
        <f t="shared" si="4"/>
        <v>0</v>
      </c>
      <c r="G289" s="32"/>
      <c r="H289" s="32"/>
      <c r="I289" s="32"/>
      <c r="J289" s="70"/>
      <c r="K289" s="32"/>
    </row>
    <row r="290" spans="1:11" x14ac:dyDescent="0.25">
      <c r="A290" s="8"/>
      <c r="B290" s="60"/>
      <c r="C290" s="12" t="s">
        <v>17</v>
      </c>
      <c r="D290" s="10">
        <v>9</v>
      </c>
      <c r="E290" s="10">
        <v>9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75"/>
      <c r="B291" s="9"/>
      <c r="C291" s="67" t="s">
        <v>38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8"/>
      <c r="B292" s="9"/>
      <c r="C292" s="20" t="s">
        <v>334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8"/>
      <c r="B293" s="9"/>
      <c r="C293" s="20" t="s">
        <v>532</v>
      </c>
      <c r="D293" s="10">
        <v>0</v>
      </c>
      <c r="E293" s="10">
        <v>1</v>
      </c>
      <c r="F293" s="11">
        <f t="shared" si="4"/>
        <v>1</v>
      </c>
      <c r="G293" s="10"/>
      <c r="H293" s="10"/>
      <c r="I293" s="10"/>
      <c r="J293" s="70"/>
      <c r="K293" s="10"/>
    </row>
    <row r="294" spans="1:11" x14ac:dyDescent="0.25">
      <c r="A294" s="75"/>
      <c r="B294" s="9"/>
      <c r="C294" s="12" t="s">
        <v>43</v>
      </c>
      <c r="D294" s="10">
        <v>4</v>
      </c>
      <c r="E294" s="10">
        <v>4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13">
        <v>21031</v>
      </c>
      <c r="B295" s="14" t="s">
        <v>333</v>
      </c>
      <c r="C295" s="15"/>
      <c r="D295" s="16">
        <v>16</v>
      </c>
      <c r="E295" s="16">
        <v>17</v>
      </c>
      <c r="F295" s="17">
        <f t="shared" si="4"/>
        <v>1</v>
      </c>
      <c r="G295" s="16">
        <v>16</v>
      </c>
      <c r="H295" s="16">
        <v>16</v>
      </c>
      <c r="I295" s="16">
        <f>H295-G295</f>
        <v>0</v>
      </c>
      <c r="J295" s="16">
        <v>0</v>
      </c>
      <c r="K295" s="16">
        <f>E295-H295-J295</f>
        <v>1</v>
      </c>
    </row>
    <row r="296" spans="1:11" x14ac:dyDescent="0.25">
      <c r="A296" s="8">
        <v>71024</v>
      </c>
      <c r="B296" s="28" t="s">
        <v>332</v>
      </c>
      <c r="C296" s="12" t="s">
        <v>27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25">
      <c r="A297" s="8"/>
      <c r="B297" s="35"/>
      <c r="C297" s="20" t="s">
        <v>17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13">
        <v>71024</v>
      </c>
      <c r="B298" s="14" t="s">
        <v>331</v>
      </c>
      <c r="C298" s="15"/>
      <c r="D298" s="16">
        <v>2</v>
      </c>
      <c r="E298" s="16">
        <v>2</v>
      </c>
      <c r="F298" s="17">
        <f t="shared" si="4"/>
        <v>0</v>
      </c>
      <c r="G298" s="16">
        <v>2</v>
      </c>
      <c r="H298" s="16">
        <v>2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25">
      <c r="A299" s="8">
        <v>21032</v>
      </c>
      <c r="B299" s="12" t="s">
        <v>330</v>
      </c>
      <c r="C299" s="19" t="s">
        <v>9</v>
      </c>
      <c r="D299" s="10">
        <v>6</v>
      </c>
      <c r="E299" s="10">
        <v>6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55"/>
      <c r="C300" s="19" t="s">
        <v>6</v>
      </c>
      <c r="D300" s="10">
        <v>5</v>
      </c>
      <c r="E300" s="10">
        <v>5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13">
        <v>21032</v>
      </c>
      <c r="B301" s="14" t="s">
        <v>329</v>
      </c>
      <c r="C301" s="15"/>
      <c r="D301" s="16">
        <v>11</v>
      </c>
      <c r="E301" s="16">
        <v>11</v>
      </c>
      <c r="F301" s="17">
        <f t="shared" si="4"/>
        <v>0</v>
      </c>
      <c r="G301" s="16">
        <v>11</v>
      </c>
      <c r="H301" s="16">
        <v>11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25">
      <c r="A302" s="8">
        <v>21033</v>
      </c>
      <c r="B302" s="28" t="s">
        <v>328</v>
      </c>
      <c r="C302" s="74" t="s">
        <v>327</v>
      </c>
      <c r="D302" s="32">
        <v>4</v>
      </c>
      <c r="E302" s="32">
        <v>4</v>
      </c>
      <c r="F302" s="11">
        <f t="shared" si="4"/>
        <v>0</v>
      </c>
      <c r="G302" s="32"/>
      <c r="H302" s="32"/>
      <c r="I302" s="32"/>
      <c r="J302" s="70"/>
      <c r="K302" s="32"/>
    </row>
    <row r="303" spans="1:11" x14ac:dyDescent="0.25">
      <c r="A303" s="8"/>
      <c r="B303" s="59"/>
      <c r="C303" s="20" t="s">
        <v>9</v>
      </c>
      <c r="D303" s="10">
        <v>10</v>
      </c>
      <c r="E303" s="10">
        <v>10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25">
      <c r="A304" s="8"/>
      <c r="B304" s="30"/>
      <c r="C304" s="20" t="s">
        <v>37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74"/>
      <c r="B305" s="74"/>
      <c r="C305" s="74" t="s">
        <v>36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25">
      <c r="A306" s="8"/>
      <c r="B306" s="9"/>
      <c r="C306" s="12" t="s">
        <v>6</v>
      </c>
      <c r="D306" s="10">
        <v>4</v>
      </c>
      <c r="E306" s="10">
        <v>4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13">
        <v>21033</v>
      </c>
      <c r="B307" s="14" t="s">
        <v>326</v>
      </c>
      <c r="C307" s="15"/>
      <c r="D307" s="16">
        <v>20</v>
      </c>
      <c r="E307" s="16">
        <v>20</v>
      </c>
      <c r="F307" s="17">
        <f t="shared" si="4"/>
        <v>0</v>
      </c>
      <c r="G307" s="16">
        <v>16</v>
      </c>
      <c r="H307" s="16">
        <v>16</v>
      </c>
      <c r="I307" s="16">
        <f>H307-G307</f>
        <v>0</v>
      </c>
      <c r="J307" s="16">
        <v>4</v>
      </c>
      <c r="K307" s="16">
        <f>E307-H307-J307</f>
        <v>0</v>
      </c>
    </row>
    <row r="308" spans="1:11" x14ac:dyDescent="0.25">
      <c r="A308" s="8">
        <v>21034</v>
      </c>
      <c r="B308" s="23" t="s">
        <v>325</v>
      </c>
      <c r="C308" s="20" t="s">
        <v>27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74"/>
      <c r="C309" t="s">
        <v>18</v>
      </c>
      <c r="D309" s="32">
        <v>6</v>
      </c>
      <c r="E309" s="32">
        <v>6</v>
      </c>
      <c r="F309" s="11">
        <f t="shared" si="4"/>
        <v>0</v>
      </c>
      <c r="G309" s="32"/>
      <c r="H309" s="32"/>
      <c r="I309" s="32"/>
      <c r="J309" s="70"/>
      <c r="K309" s="32"/>
    </row>
    <row r="310" spans="1:11" x14ac:dyDescent="0.25">
      <c r="A310" s="8"/>
      <c r="B310" s="34"/>
      <c r="C310" s="20" t="s">
        <v>193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25">
      <c r="A311" s="8"/>
      <c r="B311" s="27"/>
      <c r="C311" s="20" t="s">
        <v>324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13">
        <v>21034</v>
      </c>
      <c r="B312" s="41" t="s">
        <v>323</v>
      </c>
      <c r="C312" s="42"/>
      <c r="D312" s="16">
        <v>10</v>
      </c>
      <c r="E312" s="16">
        <v>10</v>
      </c>
      <c r="F312" s="17">
        <f t="shared" si="4"/>
        <v>0</v>
      </c>
      <c r="G312" s="16">
        <v>10</v>
      </c>
      <c r="H312" s="16">
        <v>10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25">
      <c r="A313" s="8">
        <v>37028</v>
      </c>
      <c r="B313" t="s">
        <v>533</v>
      </c>
      <c r="C313" t="s">
        <v>500</v>
      </c>
      <c r="D313" s="10">
        <v>0</v>
      </c>
      <c r="E313" s="10">
        <v>1</v>
      </c>
      <c r="F313" s="10">
        <f t="shared" si="4"/>
        <v>1</v>
      </c>
      <c r="G313" s="10"/>
      <c r="H313" s="10"/>
      <c r="I313" s="10"/>
      <c r="J313" s="70"/>
      <c r="K313" s="10"/>
    </row>
    <row r="314" spans="1:11" x14ac:dyDescent="0.25">
      <c r="A314" s="85">
        <v>37028</v>
      </c>
      <c r="B314" s="21" t="s">
        <v>534</v>
      </c>
      <c r="C314" s="22"/>
      <c r="D314" s="16">
        <v>0</v>
      </c>
      <c r="E314" s="16">
        <v>1</v>
      </c>
      <c r="F314" s="17">
        <f t="shared" si="4"/>
        <v>1</v>
      </c>
      <c r="G314" s="16">
        <v>0</v>
      </c>
      <c r="H314" s="16">
        <v>0</v>
      </c>
      <c r="I314" s="16">
        <f>H314-G314</f>
        <v>0</v>
      </c>
      <c r="J314" s="16"/>
      <c r="K314" s="16">
        <f>E314-H314-J314</f>
        <v>1</v>
      </c>
    </row>
    <row r="315" spans="1:11" x14ac:dyDescent="0.25">
      <c r="A315" s="8">
        <v>21035</v>
      </c>
      <c r="B315" s="26" t="s">
        <v>322</v>
      </c>
      <c r="C315" s="20" t="s">
        <v>17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0"/>
      <c r="K315" s="10"/>
    </row>
    <row r="316" spans="1:11" x14ac:dyDescent="0.25">
      <c r="A316" s="75"/>
      <c r="B316" s="49"/>
      <c r="C316" s="74" t="s">
        <v>30</v>
      </c>
      <c r="D316" s="10">
        <v>2</v>
      </c>
      <c r="E316" s="10">
        <v>2</v>
      </c>
      <c r="F316" s="11">
        <f t="shared" si="4"/>
        <v>0</v>
      </c>
      <c r="G316" s="10"/>
      <c r="H316" s="10"/>
      <c r="I316" s="10"/>
      <c r="J316" s="70"/>
      <c r="K316" s="10"/>
    </row>
    <row r="317" spans="1:11" x14ac:dyDescent="0.25">
      <c r="A317" s="8"/>
      <c r="B317" s="49"/>
      <c r="C317" t="s">
        <v>43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0"/>
      <c r="K317" s="10"/>
    </row>
    <row r="318" spans="1:11" x14ac:dyDescent="0.25">
      <c r="A318" s="17">
        <v>21035</v>
      </c>
      <c r="B318" s="21" t="s">
        <v>321</v>
      </c>
      <c r="C318" s="22"/>
      <c r="D318" s="16">
        <v>4</v>
      </c>
      <c r="E318" s="16">
        <v>4</v>
      </c>
      <c r="F318" s="17">
        <f t="shared" si="4"/>
        <v>0</v>
      </c>
      <c r="G318" s="16">
        <v>4</v>
      </c>
      <c r="H318" s="16">
        <v>4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80036</v>
      </c>
      <c r="B319" t="s">
        <v>320</v>
      </c>
      <c r="C319" t="s">
        <v>43</v>
      </c>
      <c r="D319" s="10">
        <v>1</v>
      </c>
      <c r="E319" s="10">
        <v>1</v>
      </c>
      <c r="F319" s="10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5">
        <v>80036</v>
      </c>
      <c r="B320" s="21" t="s">
        <v>319</v>
      </c>
      <c r="C320" s="22"/>
      <c r="D320" s="16">
        <v>1</v>
      </c>
      <c r="E320" s="16">
        <v>1</v>
      </c>
      <c r="F320" s="17">
        <f t="shared" si="4"/>
        <v>0</v>
      </c>
      <c r="G320" s="16">
        <v>0</v>
      </c>
      <c r="H320" s="16">
        <v>0</v>
      </c>
      <c r="I320" s="16">
        <f>H320-G320</f>
        <v>0</v>
      </c>
      <c r="J320" s="16">
        <v>1</v>
      </c>
      <c r="K320" s="16">
        <f>E320-H320-J320</f>
        <v>0</v>
      </c>
    </row>
    <row r="321" spans="1:11" x14ac:dyDescent="0.25">
      <c r="A321" s="8">
        <v>90083</v>
      </c>
      <c r="B321" s="74" t="s">
        <v>318</v>
      </c>
      <c r="C321" t="s">
        <v>317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0"/>
      <c r="K321" s="36"/>
    </row>
    <row r="322" spans="1:11" x14ac:dyDescent="0.25">
      <c r="A322" s="13">
        <v>90083</v>
      </c>
      <c r="B322" s="21" t="s">
        <v>316</v>
      </c>
      <c r="C322" s="22"/>
      <c r="D322" s="17">
        <v>1</v>
      </c>
      <c r="E322" s="17">
        <v>1</v>
      </c>
      <c r="F322" s="17">
        <f t="shared" si="4"/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31007</v>
      </c>
      <c r="B323" s="74" t="s">
        <v>315</v>
      </c>
      <c r="C323" s="74" t="s">
        <v>17</v>
      </c>
      <c r="D323" s="36">
        <v>1</v>
      </c>
      <c r="E323" s="36">
        <v>1</v>
      </c>
      <c r="F323" s="36">
        <f t="shared" si="4"/>
        <v>0</v>
      </c>
      <c r="G323" s="36"/>
      <c r="H323" s="36"/>
      <c r="I323" s="36"/>
      <c r="J323" s="70"/>
      <c r="K323" s="36"/>
    </row>
    <row r="324" spans="1:11" x14ac:dyDescent="0.25">
      <c r="A324" s="85">
        <v>31007</v>
      </c>
      <c r="B324" s="21" t="s">
        <v>314</v>
      </c>
      <c r="C324" s="22"/>
      <c r="D324" s="17">
        <v>1</v>
      </c>
      <c r="E324" s="17">
        <v>1</v>
      </c>
      <c r="F324" s="17">
        <f t="shared" si="4"/>
        <v>0</v>
      </c>
      <c r="G324" s="17">
        <v>1</v>
      </c>
      <c r="H324" s="17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8">
        <v>58047</v>
      </c>
      <c r="B325" s="74" t="s">
        <v>313</v>
      </c>
      <c r="C325" s="74" t="s">
        <v>17</v>
      </c>
      <c r="D325" s="10">
        <v>1</v>
      </c>
      <c r="E325" s="10">
        <v>1</v>
      </c>
      <c r="F325" s="36">
        <f t="shared" si="4"/>
        <v>0</v>
      </c>
      <c r="G325" s="10"/>
      <c r="H325" s="10"/>
      <c r="I325" s="10"/>
      <c r="J325" s="70"/>
      <c r="K325" s="10"/>
    </row>
    <row r="326" spans="1:11" x14ac:dyDescent="0.25">
      <c r="A326" s="85">
        <v>58047</v>
      </c>
      <c r="B326" s="21" t="s">
        <v>312</v>
      </c>
      <c r="C326" s="22"/>
      <c r="D326" s="16">
        <v>1</v>
      </c>
      <c r="E326" s="16">
        <v>1</v>
      </c>
      <c r="F326" s="17">
        <f t="shared" si="4"/>
        <v>0</v>
      </c>
      <c r="G326" s="16">
        <v>1</v>
      </c>
      <c r="H326" s="16">
        <v>1</v>
      </c>
      <c r="I326" s="16">
        <f>H326-G326</f>
        <v>0</v>
      </c>
      <c r="J326" s="16">
        <v>0</v>
      </c>
      <c r="K326" s="16">
        <f>E326-H326-J326</f>
        <v>0</v>
      </c>
    </row>
    <row r="327" spans="1:11" x14ac:dyDescent="0.25">
      <c r="A327" s="8">
        <v>111034</v>
      </c>
      <c r="B327" s="31" t="s">
        <v>311</v>
      </c>
      <c r="C327" s="12" t="s">
        <v>17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25">
      <c r="A328" s="84">
        <v>111034</v>
      </c>
      <c r="B328" s="14" t="s">
        <v>310</v>
      </c>
      <c r="C328" s="15"/>
      <c r="D328" s="16">
        <v>1</v>
      </c>
      <c r="E328" s="16">
        <v>1</v>
      </c>
      <c r="F328" s="17">
        <f t="shared" si="4"/>
        <v>0</v>
      </c>
      <c r="G328" s="16">
        <v>1</v>
      </c>
      <c r="H328" s="16">
        <v>1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25">
      <c r="A329" s="8">
        <v>21117</v>
      </c>
      <c r="B329" s="28" t="s">
        <v>309</v>
      </c>
      <c r="C329" t="s">
        <v>18</v>
      </c>
      <c r="D329" s="32">
        <v>7</v>
      </c>
      <c r="E329" s="32">
        <v>7</v>
      </c>
      <c r="F329" s="11">
        <f t="shared" si="4"/>
        <v>0</v>
      </c>
      <c r="G329" s="32"/>
      <c r="H329" s="32"/>
      <c r="I329" s="32"/>
      <c r="J329" s="70"/>
      <c r="K329" s="32"/>
    </row>
    <row r="330" spans="1:11" x14ac:dyDescent="0.25">
      <c r="A330" s="8"/>
      <c r="B330" s="35"/>
      <c r="C330" s="12" t="s">
        <v>17</v>
      </c>
      <c r="D330" s="10">
        <v>8</v>
      </c>
      <c r="E330" s="10">
        <v>8</v>
      </c>
      <c r="F330" s="11">
        <f t="shared" si="4"/>
        <v>0</v>
      </c>
      <c r="G330" s="10"/>
      <c r="H330" s="10"/>
      <c r="I330" s="10"/>
      <c r="J330" s="70"/>
      <c r="K330" s="10"/>
    </row>
    <row r="331" spans="1:11" x14ac:dyDescent="0.25">
      <c r="A331" s="8"/>
      <c r="B331" s="9"/>
      <c r="C331" s="12" t="s">
        <v>264</v>
      </c>
      <c r="D331" s="10">
        <v>1</v>
      </c>
      <c r="E331" s="10">
        <v>1</v>
      </c>
      <c r="F331" s="11">
        <f t="shared" si="4"/>
        <v>0</v>
      </c>
      <c r="G331" s="10"/>
      <c r="H331" s="10"/>
      <c r="I331" s="10"/>
      <c r="J331" s="70"/>
      <c r="K331" s="10"/>
    </row>
    <row r="332" spans="1:11" x14ac:dyDescent="0.25">
      <c r="A332" s="75"/>
      <c r="B332" s="35"/>
      <c r="C332" s="12" t="s">
        <v>265</v>
      </c>
      <c r="D332" s="10">
        <v>1</v>
      </c>
      <c r="E332" s="10">
        <v>1</v>
      </c>
      <c r="F332" s="11">
        <f t="shared" ref="F332:F397" si="5">E332-D332</f>
        <v>0</v>
      </c>
      <c r="G332" s="10"/>
      <c r="H332" s="10"/>
      <c r="I332" s="10"/>
      <c r="J332" s="70"/>
      <c r="K332" s="10"/>
    </row>
    <row r="333" spans="1:11" x14ac:dyDescent="0.25">
      <c r="A333" s="13">
        <v>21117</v>
      </c>
      <c r="B333" s="14" t="s">
        <v>308</v>
      </c>
      <c r="C333" s="15"/>
      <c r="D333" s="16">
        <v>17</v>
      </c>
      <c r="E333" s="16">
        <v>17</v>
      </c>
      <c r="F333" s="17">
        <f t="shared" si="5"/>
        <v>0</v>
      </c>
      <c r="G333" s="16">
        <v>17</v>
      </c>
      <c r="H333" s="16">
        <v>17</v>
      </c>
      <c r="I333" s="16">
        <f>H333-G333</f>
        <v>0</v>
      </c>
      <c r="J333" s="16">
        <v>0</v>
      </c>
      <c r="K333" s="16">
        <f>E333-H333-J333</f>
        <v>0</v>
      </c>
    </row>
    <row r="334" spans="1:11" s="69" customFormat="1" x14ac:dyDescent="0.25">
      <c r="A334" s="8">
        <v>21037</v>
      </c>
      <c r="B334" s="74" t="s">
        <v>307</v>
      </c>
      <c r="C334" s="74" t="s">
        <v>246</v>
      </c>
      <c r="D334" s="36">
        <v>1</v>
      </c>
      <c r="E334" s="36">
        <v>1</v>
      </c>
      <c r="F334" s="36">
        <f t="shared" si="5"/>
        <v>0</v>
      </c>
      <c r="G334" s="36"/>
      <c r="H334" s="36"/>
      <c r="I334" s="36"/>
      <c r="J334" s="70"/>
      <c r="K334" s="36"/>
    </row>
    <row r="335" spans="1:11" x14ac:dyDescent="0.25">
      <c r="A335" s="85">
        <v>21037</v>
      </c>
      <c r="B335" s="21" t="s">
        <v>306</v>
      </c>
      <c r="C335" s="22"/>
      <c r="D335" s="17">
        <v>1</v>
      </c>
      <c r="E335" s="17">
        <v>1</v>
      </c>
      <c r="F335" s="17">
        <f t="shared" si="5"/>
        <v>0</v>
      </c>
      <c r="G335" s="17">
        <v>1</v>
      </c>
      <c r="H335" s="17">
        <v>1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25">
      <c r="A336" s="8">
        <v>21038</v>
      </c>
      <c r="B336" s="28" t="s">
        <v>305</v>
      </c>
      <c r="C336" s="12" t="s">
        <v>17</v>
      </c>
      <c r="D336" s="10">
        <v>5</v>
      </c>
      <c r="E336" s="10">
        <v>5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8"/>
      <c r="B337" s="64"/>
      <c r="C337" s="12" t="s">
        <v>481</v>
      </c>
      <c r="D337" s="10">
        <v>1</v>
      </c>
      <c r="E337" s="10">
        <v>1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8"/>
      <c r="B338" s="64"/>
      <c r="C338" s="12" t="s">
        <v>500</v>
      </c>
      <c r="D338" s="10">
        <v>2</v>
      </c>
      <c r="E338" s="10">
        <v>2</v>
      </c>
      <c r="F338" s="53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56"/>
      <c r="B339" s="49"/>
      <c r="C339" s="12" t="s">
        <v>30</v>
      </c>
      <c r="D339" s="24">
        <v>3</v>
      </c>
      <c r="E339" s="24">
        <v>3</v>
      </c>
      <c r="F339" s="53">
        <f t="shared" si="5"/>
        <v>0</v>
      </c>
      <c r="G339" s="24"/>
      <c r="H339" s="24"/>
      <c r="I339" s="24"/>
      <c r="J339" s="70"/>
      <c r="K339" s="24"/>
    </row>
    <row r="340" spans="1:11" x14ac:dyDescent="0.25">
      <c r="A340" s="8"/>
      <c r="B340" s="30"/>
      <c r="C340" s="12" t="s">
        <v>126</v>
      </c>
      <c r="D340" s="10">
        <v>1</v>
      </c>
      <c r="E340" s="10">
        <v>1</v>
      </c>
      <c r="F340" s="53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8"/>
      <c r="B341" s="9"/>
      <c r="C341" s="12" t="s">
        <v>79</v>
      </c>
      <c r="D341" s="10">
        <v>2</v>
      </c>
      <c r="E341" s="10">
        <v>2</v>
      </c>
      <c r="F341" s="53">
        <f t="shared" si="5"/>
        <v>0</v>
      </c>
      <c r="G341" s="10"/>
      <c r="H341" s="10"/>
      <c r="I341" s="10"/>
      <c r="J341" s="70"/>
      <c r="K341" s="10"/>
    </row>
    <row r="342" spans="1:11" x14ac:dyDescent="0.25">
      <c r="A342" s="13">
        <v>21038</v>
      </c>
      <c r="B342" s="14" t="s">
        <v>304</v>
      </c>
      <c r="C342" s="15"/>
      <c r="D342" s="16">
        <v>14</v>
      </c>
      <c r="E342" s="16">
        <v>14</v>
      </c>
      <c r="F342" s="17">
        <f t="shared" si="5"/>
        <v>0</v>
      </c>
      <c r="G342" s="16">
        <v>12</v>
      </c>
      <c r="H342" s="16">
        <v>12</v>
      </c>
      <c r="I342" s="16">
        <f>H342-G342</f>
        <v>0</v>
      </c>
      <c r="J342" s="16">
        <v>0</v>
      </c>
      <c r="K342" s="16">
        <f>E342-H342-J342</f>
        <v>2</v>
      </c>
    </row>
    <row r="343" spans="1:11" x14ac:dyDescent="0.25">
      <c r="A343" s="43">
        <v>21039</v>
      </c>
      <c r="B343" s="28" t="s">
        <v>303</v>
      </c>
      <c r="C343" s="12" t="s">
        <v>9</v>
      </c>
      <c r="D343" s="10">
        <v>6</v>
      </c>
      <c r="E343" s="10">
        <v>6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25">
      <c r="A344" s="44"/>
      <c r="B344" s="60"/>
      <c r="C344" s="12" t="s">
        <v>17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0"/>
      <c r="K344" s="10"/>
    </row>
    <row r="345" spans="1:11" x14ac:dyDescent="0.25">
      <c r="A345" s="44"/>
      <c r="B345" s="30"/>
      <c r="C345" s="12" t="s">
        <v>111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0"/>
      <c r="K345" s="10"/>
    </row>
    <row r="346" spans="1:11" x14ac:dyDescent="0.25">
      <c r="A346" s="44"/>
      <c r="B346" s="30"/>
      <c r="C346" s="12" t="s">
        <v>36</v>
      </c>
      <c r="D346" s="10">
        <v>2</v>
      </c>
      <c r="E346" s="10">
        <v>2</v>
      </c>
      <c r="F346" s="11">
        <f t="shared" si="5"/>
        <v>0</v>
      </c>
      <c r="G346" s="10"/>
      <c r="H346" s="10"/>
      <c r="I346" s="10"/>
      <c r="J346" s="70"/>
      <c r="K346" s="10"/>
    </row>
    <row r="347" spans="1:11" x14ac:dyDescent="0.25">
      <c r="A347" s="45"/>
      <c r="B347" s="9"/>
      <c r="C347" s="12" t="s">
        <v>6</v>
      </c>
      <c r="D347" s="10">
        <v>7</v>
      </c>
      <c r="E347" s="10">
        <v>7</v>
      </c>
      <c r="F347" s="11">
        <f t="shared" si="5"/>
        <v>0</v>
      </c>
      <c r="G347" s="10"/>
      <c r="H347" s="10"/>
      <c r="I347" s="10"/>
      <c r="J347" s="70"/>
      <c r="K347" s="10"/>
    </row>
    <row r="348" spans="1:11" x14ac:dyDescent="0.25">
      <c r="A348" s="13">
        <v>21039</v>
      </c>
      <c r="B348" s="14" t="s">
        <v>302</v>
      </c>
      <c r="C348" s="15"/>
      <c r="D348" s="16">
        <v>19</v>
      </c>
      <c r="E348" s="16">
        <v>19</v>
      </c>
      <c r="F348" s="17">
        <f t="shared" si="5"/>
        <v>0</v>
      </c>
      <c r="G348" s="16">
        <v>17</v>
      </c>
      <c r="H348" s="16">
        <v>17</v>
      </c>
      <c r="I348" s="16">
        <f>H348-G348</f>
        <v>0</v>
      </c>
      <c r="J348" s="16">
        <v>2</v>
      </c>
      <c r="K348" s="16">
        <f>E348-H348-J348</f>
        <v>0</v>
      </c>
    </row>
    <row r="349" spans="1:11" x14ac:dyDescent="0.25">
      <c r="A349" s="8">
        <v>21040</v>
      </c>
      <c r="B349" s="28" t="s">
        <v>301</v>
      </c>
      <c r="C349" s="19" t="s">
        <v>462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75"/>
      <c r="B350" s="59"/>
      <c r="C350" s="19" t="s">
        <v>57</v>
      </c>
      <c r="D350" s="24">
        <v>11</v>
      </c>
      <c r="E350" s="24">
        <v>11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25">
      <c r="A351" s="75"/>
      <c r="B351" s="28"/>
      <c r="C351" t="s">
        <v>113</v>
      </c>
      <c r="D351" s="24">
        <v>2</v>
      </c>
      <c r="E351" s="24">
        <v>2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25">
      <c r="A352" s="75"/>
      <c r="B352" s="28"/>
      <c r="C352" s="74" t="s">
        <v>300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25">
      <c r="A353" s="8"/>
      <c r="B353" s="28"/>
      <c r="C353" t="s">
        <v>299</v>
      </c>
      <c r="D353" s="24">
        <v>1</v>
      </c>
      <c r="E353" s="24">
        <v>1</v>
      </c>
      <c r="F353" s="11">
        <f t="shared" si="5"/>
        <v>0</v>
      </c>
      <c r="G353" s="24"/>
      <c r="H353" s="24"/>
      <c r="I353" s="24"/>
      <c r="J353" s="70"/>
      <c r="K353" s="24"/>
    </row>
    <row r="354" spans="1:11" x14ac:dyDescent="0.25">
      <c r="A354" s="8"/>
      <c r="B354" s="28"/>
      <c r="C354" s="67" t="s">
        <v>445</v>
      </c>
      <c r="D354" s="24">
        <v>1</v>
      </c>
      <c r="E354" s="24">
        <v>1</v>
      </c>
      <c r="F354" s="11">
        <f t="shared" si="5"/>
        <v>0</v>
      </c>
      <c r="G354" s="24"/>
      <c r="H354" s="24"/>
      <c r="I354" s="24"/>
      <c r="J354" s="70"/>
      <c r="K354" s="24"/>
    </row>
    <row r="355" spans="1:11" x14ac:dyDescent="0.25">
      <c r="A355" s="8"/>
      <c r="B355" s="28"/>
      <c r="C355" s="19" t="s">
        <v>88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0"/>
      <c r="K355" s="24"/>
    </row>
    <row r="356" spans="1:11" x14ac:dyDescent="0.25">
      <c r="A356" s="8"/>
      <c r="B356" s="28"/>
      <c r="C356" s="19" t="s">
        <v>75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0"/>
      <c r="K356" s="24"/>
    </row>
    <row r="357" spans="1:11" x14ac:dyDescent="0.25">
      <c r="A357" s="8"/>
      <c r="B357" s="28"/>
      <c r="C357" s="12" t="s">
        <v>17</v>
      </c>
      <c r="D357" s="10">
        <v>78</v>
      </c>
      <c r="E357" s="10">
        <v>78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8"/>
      <c r="B358" s="28"/>
      <c r="C358" s="74" t="s">
        <v>112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25">
      <c r="A359" s="8"/>
      <c r="B359" s="30"/>
      <c r="C359" s="12" t="s">
        <v>111</v>
      </c>
      <c r="D359" s="10">
        <v>2</v>
      </c>
      <c r="E359" s="10">
        <v>2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25">
      <c r="A360" s="8"/>
      <c r="B360" s="30"/>
      <c r="C360" s="74" t="s">
        <v>30</v>
      </c>
      <c r="D360" s="10">
        <v>3</v>
      </c>
      <c r="E360" s="10">
        <v>3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25">
      <c r="A361" s="8"/>
      <c r="B361" s="30"/>
      <c r="C361" s="74" t="s">
        <v>298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0"/>
      <c r="K361" s="10"/>
    </row>
    <row r="362" spans="1:11" x14ac:dyDescent="0.25">
      <c r="A362" s="75"/>
      <c r="B362" s="30"/>
      <c r="C362" s="12" t="s">
        <v>87</v>
      </c>
      <c r="D362" s="10">
        <v>3</v>
      </c>
      <c r="E362" s="10">
        <v>3</v>
      </c>
      <c r="F362" s="11">
        <f t="shared" si="5"/>
        <v>0</v>
      </c>
      <c r="G362" s="10"/>
      <c r="H362" s="10"/>
      <c r="I362" s="10"/>
      <c r="J362" s="70"/>
      <c r="K362" s="10"/>
    </row>
    <row r="363" spans="1:11" x14ac:dyDescent="0.25">
      <c r="A363" s="8"/>
      <c r="B363" s="30"/>
      <c r="C363" s="12" t="s">
        <v>117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x14ac:dyDescent="0.25">
      <c r="A364" s="8"/>
      <c r="B364" s="30"/>
      <c r="C364" s="12" t="s">
        <v>203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0"/>
      <c r="K364" s="10"/>
    </row>
    <row r="365" spans="1:11" x14ac:dyDescent="0.25">
      <c r="A365" s="8"/>
      <c r="B365" s="30"/>
      <c r="C365" s="12" t="s">
        <v>5</v>
      </c>
      <c r="D365" s="10">
        <v>2</v>
      </c>
      <c r="E365" s="10">
        <v>2</v>
      </c>
      <c r="F365" s="11">
        <f t="shared" si="5"/>
        <v>0</v>
      </c>
      <c r="G365" s="10"/>
      <c r="H365" s="10"/>
      <c r="I365" s="10"/>
      <c r="J365" s="70"/>
      <c r="K365" s="10"/>
    </row>
    <row r="366" spans="1:11" s="69" customFormat="1" x14ac:dyDescent="0.25">
      <c r="A366" s="75"/>
      <c r="B366" s="30"/>
      <c r="C366" s="12" t="s">
        <v>43</v>
      </c>
      <c r="D366" s="10">
        <v>19</v>
      </c>
      <c r="E366" s="10">
        <v>19</v>
      </c>
      <c r="F366" s="11">
        <f t="shared" si="5"/>
        <v>0</v>
      </c>
      <c r="G366" s="10"/>
      <c r="H366" s="10"/>
      <c r="I366" s="10"/>
      <c r="J366" s="70"/>
      <c r="K366" s="10"/>
    </row>
    <row r="367" spans="1:11" s="69" customFormat="1" x14ac:dyDescent="0.25">
      <c r="A367" s="8"/>
      <c r="B367" s="9"/>
      <c r="C367" s="12" t="s">
        <v>297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0"/>
      <c r="K367" s="10"/>
    </row>
    <row r="368" spans="1:11" s="69" customFormat="1" x14ac:dyDescent="0.25">
      <c r="A368" s="13">
        <v>21040</v>
      </c>
      <c r="B368" s="14" t="s">
        <v>296</v>
      </c>
      <c r="C368" s="15"/>
      <c r="D368" s="16">
        <v>135</v>
      </c>
      <c r="E368" s="16">
        <v>135</v>
      </c>
      <c r="F368" s="17">
        <f t="shared" si="5"/>
        <v>0</v>
      </c>
      <c r="G368" s="16">
        <v>113</v>
      </c>
      <c r="H368" s="16">
        <v>113</v>
      </c>
      <c r="I368" s="16">
        <f>H368-G368</f>
        <v>0</v>
      </c>
      <c r="J368" s="16">
        <v>17</v>
      </c>
      <c r="K368" s="16">
        <f>E368-H368-J368</f>
        <v>5</v>
      </c>
    </row>
    <row r="369" spans="1:11" s="69" customFormat="1" x14ac:dyDescent="0.25">
      <c r="A369" s="56">
        <v>21041</v>
      </c>
      <c r="B369" s="28" t="s">
        <v>295</v>
      </c>
      <c r="C369" s="20" t="s">
        <v>75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s="69" customFormat="1" x14ac:dyDescent="0.25">
      <c r="A370" s="56"/>
      <c r="B370" s="33"/>
      <c r="C370" s="12" t="s">
        <v>17</v>
      </c>
      <c r="D370" s="24">
        <v>5</v>
      </c>
      <c r="E370" s="24">
        <v>5</v>
      </c>
      <c r="F370" s="11">
        <f t="shared" si="5"/>
        <v>0</v>
      </c>
      <c r="G370" s="24"/>
      <c r="H370" s="24"/>
      <c r="I370" s="24"/>
      <c r="J370" s="70"/>
      <c r="K370" s="24"/>
    </row>
    <row r="371" spans="1:11" s="69" customFormat="1" x14ac:dyDescent="0.25">
      <c r="A371" s="73"/>
      <c r="B371" s="20"/>
      <c r="C371" s="49" t="s">
        <v>260</v>
      </c>
      <c r="D371" s="24">
        <v>11</v>
      </c>
      <c r="E371" s="24">
        <v>11</v>
      </c>
      <c r="F371" s="11">
        <f t="shared" si="5"/>
        <v>0</v>
      </c>
      <c r="G371" s="24"/>
      <c r="H371" s="24"/>
      <c r="I371" s="24"/>
      <c r="J371" s="70"/>
      <c r="K371" s="24"/>
    </row>
    <row r="372" spans="1:11" s="69" customFormat="1" x14ac:dyDescent="0.25">
      <c r="A372" s="56"/>
      <c r="B372" s="20"/>
      <c r="C372" s="20" t="s">
        <v>30</v>
      </c>
      <c r="D372" s="24">
        <v>21</v>
      </c>
      <c r="E372" s="24">
        <v>21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25">
      <c r="A373" s="73"/>
      <c r="B373" s="30"/>
      <c r="C373" s="20" t="s">
        <v>248</v>
      </c>
      <c r="D373" s="24">
        <v>1</v>
      </c>
      <c r="E373" s="24">
        <v>1</v>
      </c>
      <c r="F373" s="11">
        <f t="shared" si="5"/>
        <v>0</v>
      </c>
      <c r="G373" s="24"/>
      <c r="H373" s="24"/>
      <c r="I373" s="24"/>
      <c r="J373" s="70"/>
      <c r="K373" s="24"/>
    </row>
    <row r="374" spans="1:11" x14ac:dyDescent="0.25">
      <c r="A374" s="56"/>
      <c r="B374" s="30"/>
      <c r="C374" s="20" t="s">
        <v>126</v>
      </c>
      <c r="D374" s="24">
        <v>4</v>
      </c>
      <c r="E374" s="24">
        <v>4</v>
      </c>
      <c r="F374" s="11">
        <f t="shared" si="5"/>
        <v>0</v>
      </c>
      <c r="G374" s="24"/>
      <c r="H374" s="24"/>
      <c r="I374" s="24"/>
      <c r="J374" s="70"/>
      <c r="K374" s="24"/>
    </row>
    <row r="375" spans="1:11" x14ac:dyDescent="0.25">
      <c r="A375" s="56"/>
      <c r="B375" s="9"/>
      <c r="C375" s="20" t="s">
        <v>79</v>
      </c>
      <c r="D375" s="24">
        <v>3</v>
      </c>
      <c r="E375" s="24">
        <v>3</v>
      </c>
      <c r="F375" s="11">
        <f t="shared" si="5"/>
        <v>0</v>
      </c>
      <c r="G375" s="24"/>
      <c r="H375" s="24"/>
      <c r="I375" s="24"/>
      <c r="J375" s="70"/>
      <c r="K375" s="24"/>
    </row>
    <row r="376" spans="1:11" x14ac:dyDescent="0.25">
      <c r="A376" s="56"/>
      <c r="B376" s="35"/>
      <c r="C376" s="20" t="s">
        <v>526</v>
      </c>
      <c r="D376" s="24">
        <v>1</v>
      </c>
      <c r="E376" s="24">
        <v>1</v>
      </c>
      <c r="F376" s="11">
        <f t="shared" si="5"/>
        <v>0</v>
      </c>
      <c r="G376" s="24"/>
      <c r="H376" s="24"/>
      <c r="I376" s="24"/>
      <c r="J376" s="70"/>
      <c r="K376" s="24"/>
    </row>
    <row r="377" spans="1:11" x14ac:dyDescent="0.25">
      <c r="A377" s="13">
        <v>21041</v>
      </c>
      <c r="B377" s="14" t="s">
        <v>294</v>
      </c>
      <c r="C377" s="15"/>
      <c r="D377" s="16">
        <v>47</v>
      </c>
      <c r="E377" s="16">
        <v>47</v>
      </c>
      <c r="F377" s="17">
        <f t="shared" si="5"/>
        <v>0</v>
      </c>
      <c r="G377" s="16">
        <v>39</v>
      </c>
      <c r="H377" s="16">
        <v>39</v>
      </c>
      <c r="I377" s="16">
        <f>H377-G377</f>
        <v>0</v>
      </c>
      <c r="J377" s="16">
        <v>6</v>
      </c>
      <c r="K377" s="16">
        <f>E377-H377-J377</f>
        <v>2</v>
      </c>
    </row>
    <row r="378" spans="1:11" x14ac:dyDescent="0.25">
      <c r="A378" s="75">
        <v>21042</v>
      </c>
      <c r="B378" s="28" t="s">
        <v>293</v>
      </c>
      <c r="C378" s="12" t="s">
        <v>14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0"/>
      <c r="K378" s="10"/>
    </row>
    <row r="379" spans="1:11" x14ac:dyDescent="0.25">
      <c r="A379" s="75"/>
      <c r="B379" s="64"/>
      <c r="C379" s="74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25">
      <c r="A380" s="8"/>
      <c r="B380" s="9"/>
      <c r="C380" s="12" t="s">
        <v>292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25">
      <c r="A381" s="13">
        <v>21042</v>
      </c>
      <c r="B381" s="14" t="s">
        <v>291</v>
      </c>
      <c r="C381" s="15"/>
      <c r="D381" s="16">
        <v>3</v>
      </c>
      <c r="E381" s="16">
        <v>3</v>
      </c>
      <c r="F381" s="17">
        <f t="shared" si="5"/>
        <v>0</v>
      </c>
      <c r="G381" s="16">
        <v>3</v>
      </c>
      <c r="H381" s="16">
        <v>3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75">
        <v>21043</v>
      </c>
      <c r="B382" s="74" t="s">
        <v>290</v>
      </c>
      <c r="C382" s="74" t="s">
        <v>80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0"/>
      <c r="K382" s="11"/>
    </row>
    <row r="383" spans="1:11" x14ac:dyDescent="0.25">
      <c r="A383" s="84">
        <v>21043</v>
      </c>
      <c r="B383" s="21" t="s">
        <v>289</v>
      </c>
      <c r="C383" s="22"/>
      <c r="D383" s="16">
        <v>1</v>
      </c>
      <c r="E383" s="16">
        <v>1</v>
      </c>
      <c r="F383" s="17">
        <f t="shared" si="5"/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8">
        <v>10028</v>
      </c>
      <c r="B384" s="26" t="s">
        <v>288</v>
      </c>
      <c r="C384" s="20" t="s">
        <v>6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0"/>
      <c r="K384" s="10"/>
    </row>
    <row r="385" spans="1:11" x14ac:dyDescent="0.25">
      <c r="A385" s="85">
        <v>10028</v>
      </c>
      <c r="B385" s="21" t="s">
        <v>287</v>
      </c>
      <c r="C385" s="22"/>
      <c r="D385" s="16">
        <v>1</v>
      </c>
      <c r="E385" s="16">
        <v>1</v>
      </c>
      <c r="F385" s="17">
        <f t="shared" si="5"/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8">
        <v>84021</v>
      </c>
      <c r="B386" s="74" t="s">
        <v>286</v>
      </c>
      <c r="C386" t="s">
        <v>30</v>
      </c>
      <c r="D386" s="40">
        <v>1</v>
      </c>
      <c r="E386" s="40">
        <v>1</v>
      </c>
      <c r="F386" s="40">
        <f t="shared" si="5"/>
        <v>0</v>
      </c>
      <c r="G386" s="40"/>
      <c r="H386" s="40"/>
      <c r="I386" s="40"/>
      <c r="J386" s="70"/>
      <c r="K386" s="40"/>
    </row>
    <row r="387" spans="1:11" x14ac:dyDescent="0.25">
      <c r="A387" s="48">
        <v>84021</v>
      </c>
      <c r="B387" s="21" t="s">
        <v>285</v>
      </c>
      <c r="C387" s="22"/>
      <c r="D387" s="17">
        <v>1</v>
      </c>
      <c r="E387" s="17">
        <v>1</v>
      </c>
      <c r="F387" s="17">
        <f t="shared" si="5"/>
        <v>0</v>
      </c>
      <c r="G387" s="17">
        <v>1</v>
      </c>
      <c r="H387" s="17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8">
        <v>18083</v>
      </c>
      <c r="B388" s="26" t="s">
        <v>284</v>
      </c>
      <c r="C388" s="74" t="s">
        <v>30</v>
      </c>
      <c r="D388" s="47">
        <v>1</v>
      </c>
      <c r="E388" s="47">
        <v>1</v>
      </c>
      <c r="F388" s="77">
        <f t="shared" si="5"/>
        <v>0</v>
      </c>
      <c r="G388" s="47"/>
      <c r="H388" s="47"/>
      <c r="I388" s="47"/>
      <c r="J388" s="70"/>
      <c r="K388" s="47"/>
    </row>
    <row r="389" spans="1:11" x14ac:dyDescent="0.25">
      <c r="A389" s="46"/>
      <c r="B389" s="49"/>
      <c r="C389" s="20" t="s">
        <v>79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25">
      <c r="A390" s="48">
        <v>18083</v>
      </c>
      <c r="B390" s="21" t="s">
        <v>283</v>
      </c>
      <c r="C390" s="22"/>
      <c r="D390" s="16">
        <v>2</v>
      </c>
      <c r="E390" s="16">
        <v>2</v>
      </c>
      <c r="F390" s="17">
        <f t="shared" si="5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8">
        <v>48025</v>
      </c>
      <c r="B391" s="74" t="s">
        <v>282</v>
      </c>
      <c r="C391" s="20" t="s">
        <v>17</v>
      </c>
      <c r="D391" s="10">
        <v>1</v>
      </c>
      <c r="E391" s="10">
        <v>1</v>
      </c>
      <c r="F391" s="11">
        <f t="shared" si="5"/>
        <v>0</v>
      </c>
      <c r="G391" s="10"/>
      <c r="H391" s="10"/>
      <c r="I391" s="10"/>
      <c r="J391" s="70"/>
      <c r="K391" s="10"/>
    </row>
    <row r="392" spans="1:11" x14ac:dyDescent="0.25">
      <c r="A392" s="84">
        <v>48025</v>
      </c>
      <c r="B392" s="21" t="s">
        <v>281</v>
      </c>
      <c r="C392" s="22"/>
      <c r="D392" s="16">
        <v>1</v>
      </c>
      <c r="E392" s="16">
        <v>1</v>
      </c>
      <c r="F392" s="17">
        <f t="shared" si="5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8">
        <v>46017</v>
      </c>
      <c r="B393" s="31" t="s">
        <v>280</v>
      </c>
      <c r="C393" s="12" t="s">
        <v>5</v>
      </c>
      <c r="D393" s="10">
        <v>1</v>
      </c>
      <c r="E393" s="10">
        <v>1</v>
      </c>
      <c r="F393" s="11">
        <f t="shared" si="5"/>
        <v>0</v>
      </c>
      <c r="G393" s="10"/>
      <c r="H393" s="10"/>
      <c r="I393" s="10"/>
      <c r="J393" s="70"/>
      <c r="K393" s="10"/>
    </row>
    <row r="394" spans="1:11" x14ac:dyDescent="0.25">
      <c r="A394" s="84">
        <v>46017</v>
      </c>
      <c r="B394" s="14" t="s">
        <v>279</v>
      </c>
      <c r="C394" s="15"/>
      <c r="D394" s="16">
        <v>1</v>
      </c>
      <c r="E394" s="16">
        <v>1</v>
      </c>
      <c r="F394" s="17">
        <f t="shared" si="5"/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25">
      <c r="A395" s="18">
        <v>21044</v>
      </c>
      <c r="B395" s="26" t="s">
        <v>278</v>
      </c>
      <c r="C395" s="74" t="s">
        <v>277</v>
      </c>
      <c r="D395" s="32">
        <v>1</v>
      </c>
      <c r="E395" s="32">
        <v>1</v>
      </c>
      <c r="F395" s="11">
        <f t="shared" si="5"/>
        <v>0</v>
      </c>
      <c r="G395" s="32"/>
      <c r="H395" s="32"/>
      <c r="I395" s="32"/>
      <c r="J395" s="70"/>
      <c r="K395" s="32"/>
    </row>
    <row r="396" spans="1:11" x14ac:dyDescent="0.25">
      <c r="A396" s="18"/>
      <c r="B396" s="49"/>
      <c r="C396" s="20" t="s">
        <v>9</v>
      </c>
      <c r="D396" s="10">
        <v>1</v>
      </c>
      <c r="E396" s="10">
        <v>1</v>
      </c>
      <c r="F396" s="11">
        <f t="shared" si="5"/>
        <v>0</v>
      </c>
      <c r="G396" s="10"/>
      <c r="H396" s="10"/>
      <c r="I396" s="10"/>
      <c r="J396" s="70"/>
      <c r="K396" s="10"/>
    </row>
    <row r="397" spans="1:11" x14ac:dyDescent="0.25">
      <c r="A397" s="17">
        <v>21044</v>
      </c>
      <c r="B397" s="21" t="s">
        <v>276</v>
      </c>
      <c r="C397" s="22"/>
      <c r="D397" s="16">
        <v>2</v>
      </c>
      <c r="E397" s="16">
        <v>2</v>
      </c>
      <c r="F397" s="17">
        <f t="shared" si="5"/>
        <v>0</v>
      </c>
      <c r="G397" s="16">
        <v>2</v>
      </c>
      <c r="H397" s="16">
        <v>2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25">
      <c r="A398" s="18">
        <v>21045</v>
      </c>
      <c r="B398" s="26" t="s">
        <v>275</v>
      </c>
      <c r="C398" s="74" t="s">
        <v>17</v>
      </c>
      <c r="D398" s="32">
        <v>1</v>
      </c>
      <c r="E398" s="32">
        <v>1</v>
      </c>
      <c r="F398" s="11">
        <f t="shared" ref="F398:F464" si="6">E398-D398</f>
        <v>0</v>
      </c>
      <c r="G398" s="32"/>
      <c r="H398" s="32"/>
      <c r="I398" s="32"/>
      <c r="J398" s="70"/>
      <c r="K398" s="32"/>
    </row>
    <row r="399" spans="1:11" x14ac:dyDescent="0.25">
      <c r="A399" s="18"/>
      <c r="B399" s="49"/>
      <c r="C399" s="20" t="s">
        <v>87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0"/>
      <c r="K399" s="10"/>
    </row>
    <row r="400" spans="1:11" x14ac:dyDescent="0.25">
      <c r="A400" s="17">
        <v>21045</v>
      </c>
      <c r="B400" s="21" t="s">
        <v>274</v>
      </c>
      <c r="C400" s="22"/>
      <c r="D400" s="16">
        <v>2</v>
      </c>
      <c r="E400" s="16">
        <v>2</v>
      </c>
      <c r="F400" s="17">
        <f t="shared" si="6"/>
        <v>0</v>
      </c>
      <c r="G400" s="16">
        <v>2</v>
      </c>
      <c r="H400" s="16">
        <v>2</v>
      </c>
      <c r="I400" s="16">
        <f>H400-G400</f>
        <v>0</v>
      </c>
      <c r="J400" s="16">
        <v>0</v>
      </c>
      <c r="K400" s="16">
        <f>E400-H400-J400</f>
        <v>0</v>
      </c>
    </row>
    <row r="401" spans="1:11" x14ac:dyDescent="0.25">
      <c r="A401" s="18">
        <v>21046</v>
      </c>
      <c r="B401" s="74" t="s">
        <v>273</v>
      </c>
      <c r="C401" s="74" t="s">
        <v>17</v>
      </c>
      <c r="D401" s="10">
        <v>1</v>
      </c>
      <c r="E401" s="10">
        <v>1</v>
      </c>
      <c r="F401" s="10">
        <f t="shared" si="6"/>
        <v>0</v>
      </c>
      <c r="G401" s="10"/>
      <c r="H401" s="10"/>
      <c r="I401" s="10"/>
      <c r="J401" s="70"/>
      <c r="K401" s="10"/>
    </row>
    <row r="402" spans="1:11" x14ac:dyDescent="0.25">
      <c r="A402" s="18"/>
      <c r="B402" s="74"/>
      <c r="C402" s="74" t="s">
        <v>500</v>
      </c>
      <c r="D402" s="10">
        <v>1</v>
      </c>
      <c r="E402" s="10">
        <v>1</v>
      </c>
      <c r="F402" s="36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5">
        <v>21046</v>
      </c>
      <c r="B403" s="21" t="s">
        <v>272</v>
      </c>
      <c r="C403" s="22"/>
      <c r="D403" s="16">
        <v>2</v>
      </c>
      <c r="E403" s="16">
        <v>2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1</v>
      </c>
    </row>
    <row r="404" spans="1:11" x14ac:dyDescent="0.25">
      <c r="A404" s="18">
        <v>71029</v>
      </c>
      <c r="B404" s="74" t="s">
        <v>524</v>
      </c>
      <c r="C404" s="74" t="s">
        <v>148</v>
      </c>
      <c r="D404" s="10">
        <v>1</v>
      </c>
      <c r="E404" s="10">
        <v>1</v>
      </c>
      <c r="F404" s="10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5">
        <v>71029</v>
      </c>
      <c r="B405" s="21" t="s">
        <v>525</v>
      </c>
      <c r="C405" s="22"/>
      <c r="D405" s="16">
        <v>1</v>
      </c>
      <c r="E405" s="16">
        <v>1</v>
      </c>
      <c r="F405" s="17">
        <f t="shared" si="6"/>
        <v>0</v>
      </c>
      <c r="G405" s="16">
        <v>0</v>
      </c>
      <c r="H405" s="16">
        <v>1</v>
      </c>
      <c r="I405" s="16">
        <f>H405-G405</f>
        <v>1</v>
      </c>
      <c r="J405" s="16">
        <v>0</v>
      </c>
      <c r="K405" s="16">
        <f>E405-H405-J405</f>
        <v>0</v>
      </c>
    </row>
    <row r="406" spans="1:11" x14ac:dyDescent="0.25">
      <c r="A406" s="8">
        <v>68022</v>
      </c>
      <c r="B406" s="74" t="s">
        <v>271</v>
      </c>
      <c r="C406" s="74" t="s">
        <v>17</v>
      </c>
      <c r="D406" s="10">
        <v>1</v>
      </c>
      <c r="E406" s="10">
        <v>1</v>
      </c>
      <c r="F406" s="10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4">
        <v>68022</v>
      </c>
      <c r="B407" s="21" t="s">
        <v>270</v>
      </c>
      <c r="C407" s="22"/>
      <c r="D407" s="16">
        <v>1</v>
      </c>
      <c r="E407" s="16">
        <v>1</v>
      </c>
      <c r="F407" s="17">
        <f t="shared" si="6"/>
        <v>0</v>
      </c>
      <c r="G407" s="16">
        <v>1</v>
      </c>
      <c r="H407" s="16">
        <v>1</v>
      </c>
      <c r="I407" s="16">
        <f>H407-G407</f>
        <v>0</v>
      </c>
      <c r="J407" s="16">
        <v>0</v>
      </c>
      <c r="K407" s="16">
        <f>E407-H407-J407</f>
        <v>0</v>
      </c>
    </row>
    <row r="408" spans="1:11" x14ac:dyDescent="0.25">
      <c r="A408" s="8">
        <v>30055</v>
      </c>
      <c r="B408" s="26" t="s">
        <v>269</v>
      </c>
      <c r="C408" s="20" t="s">
        <v>43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87">
        <v>30055</v>
      </c>
      <c r="B409" s="41" t="s">
        <v>268</v>
      </c>
      <c r="C409" s="42"/>
      <c r="D409" s="16">
        <v>1</v>
      </c>
      <c r="E409" s="16">
        <v>1</v>
      </c>
      <c r="F409" s="17">
        <f t="shared" si="6"/>
        <v>0</v>
      </c>
      <c r="G409" s="16">
        <v>1</v>
      </c>
      <c r="H409" s="16">
        <v>1</v>
      </c>
      <c r="I409" s="16">
        <f>H409-G409</f>
        <v>0</v>
      </c>
      <c r="J409" s="16">
        <v>0</v>
      </c>
      <c r="K409" s="16">
        <f>E409-H409-J409</f>
        <v>0</v>
      </c>
    </row>
    <row r="410" spans="1:11" x14ac:dyDescent="0.25">
      <c r="A410" s="8">
        <v>21047</v>
      </c>
      <c r="B410" s="28" t="s">
        <v>267</v>
      </c>
      <c r="C410" s="12" t="s">
        <v>27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8"/>
      <c r="B411" s="59"/>
      <c r="C411" s="74" t="s">
        <v>18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75"/>
      <c r="B412" s="30"/>
      <c r="C412" s="12" t="s">
        <v>17</v>
      </c>
      <c r="D412" s="10">
        <v>9</v>
      </c>
      <c r="E412" s="10">
        <v>9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8"/>
      <c r="B413" s="30"/>
      <c r="C413" s="12" t="s">
        <v>266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25">
      <c r="A414" s="75"/>
      <c r="B414" s="9"/>
      <c r="C414" s="74" t="s">
        <v>265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8"/>
      <c r="B415" s="9"/>
      <c r="C415" s="20" t="s">
        <v>264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8"/>
      <c r="B416" s="35"/>
      <c r="C416" s="74" t="s">
        <v>263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13">
        <v>21047</v>
      </c>
      <c r="B417" s="14" t="s">
        <v>262</v>
      </c>
      <c r="C417" s="15"/>
      <c r="D417" s="16">
        <v>16</v>
      </c>
      <c r="E417" s="16">
        <v>16</v>
      </c>
      <c r="F417" s="17">
        <f t="shared" si="6"/>
        <v>0</v>
      </c>
      <c r="G417" s="16">
        <v>14</v>
      </c>
      <c r="H417" s="16">
        <v>14</v>
      </c>
      <c r="I417" s="16">
        <f>H417-G417</f>
        <v>0</v>
      </c>
      <c r="J417" s="16">
        <v>2</v>
      </c>
      <c r="K417" s="16">
        <f>E417-H417-J417</f>
        <v>0</v>
      </c>
    </row>
    <row r="418" spans="1:11" x14ac:dyDescent="0.25">
      <c r="A418" s="18">
        <v>21048</v>
      </c>
      <c r="B418" s="26" t="s">
        <v>261</v>
      </c>
      <c r="C418" s="20" t="s">
        <v>17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25">
      <c r="A419" s="18"/>
      <c r="B419" s="49"/>
      <c r="C419" s="74" t="s">
        <v>260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18"/>
      <c r="B420" s="49"/>
      <c r="C420" s="12" t="s">
        <v>30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17">
        <v>21048</v>
      </c>
      <c r="B421" s="21" t="s">
        <v>259</v>
      </c>
      <c r="C421" s="22"/>
      <c r="D421" s="16">
        <v>5</v>
      </c>
      <c r="E421" s="16">
        <v>5</v>
      </c>
      <c r="F421" s="17">
        <f t="shared" si="6"/>
        <v>0</v>
      </c>
      <c r="G421" s="16">
        <v>3</v>
      </c>
      <c r="H421" s="16">
        <v>3</v>
      </c>
      <c r="I421" s="16">
        <f>H421-G421</f>
        <v>0</v>
      </c>
      <c r="J421" s="16">
        <v>0</v>
      </c>
      <c r="K421" s="16">
        <f>E421-H421-J421</f>
        <v>2</v>
      </c>
    </row>
    <row r="422" spans="1:11" x14ac:dyDescent="0.25">
      <c r="A422" s="8">
        <v>21050</v>
      </c>
      <c r="B422" s="20" t="s">
        <v>258</v>
      </c>
      <c r="C422" s="74" t="s">
        <v>257</v>
      </c>
      <c r="D422" s="32">
        <v>1</v>
      </c>
      <c r="E422" s="32">
        <v>1</v>
      </c>
      <c r="F422" s="51">
        <f t="shared" si="6"/>
        <v>0</v>
      </c>
      <c r="G422" s="32"/>
      <c r="H422" s="32"/>
      <c r="I422" s="32"/>
      <c r="J422" s="70"/>
      <c r="K422" s="32"/>
    </row>
    <row r="423" spans="1:11" x14ac:dyDescent="0.25">
      <c r="A423" s="8"/>
      <c r="B423" s="33"/>
      <c r="C423" s="74" t="s">
        <v>89</v>
      </c>
      <c r="D423" s="32">
        <v>1</v>
      </c>
      <c r="E423" s="32">
        <v>1</v>
      </c>
      <c r="F423" s="52">
        <f t="shared" si="6"/>
        <v>0</v>
      </c>
      <c r="G423" s="32"/>
      <c r="H423" s="32"/>
      <c r="I423" s="32"/>
      <c r="J423" s="70"/>
      <c r="K423" s="32"/>
    </row>
    <row r="424" spans="1:11" x14ac:dyDescent="0.25">
      <c r="A424" s="75"/>
      <c r="B424" s="19"/>
      <c r="C424" s="33" t="s">
        <v>17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20"/>
      <c r="C425" s="33" t="s">
        <v>168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13">
        <v>21050</v>
      </c>
      <c r="B426" s="21" t="s">
        <v>256</v>
      </c>
      <c r="C426" s="22"/>
      <c r="D426" s="16">
        <v>5</v>
      </c>
      <c r="E426" s="16">
        <v>5</v>
      </c>
      <c r="F426" s="17">
        <f t="shared" si="6"/>
        <v>0</v>
      </c>
      <c r="G426" s="16">
        <v>5</v>
      </c>
      <c r="H426" s="16">
        <v>5</v>
      </c>
      <c r="I426" s="16">
        <f>H426-G426</f>
        <v>0</v>
      </c>
      <c r="J426" s="16">
        <v>0</v>
      </c>
      <c r="K426" s="16">
        <f>E426-H426-J426</f>
        <v>0</v>
      </c>
    </row>
    <row r="427" spans="1:11" x14ac:dyDescent="0.25">
      <c r="A427" s="8">
        <v>21051</v>
      </c>
      <c r="B427" s="28" t="s">
        <v>255</v>
      </c>
      <c r="C427" s="12" t="s">
        <v>75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60"/>
      <c r="C428" s="12" t="s">
        <v>17</v>
      </c>
      <c r="D428" s="10">
        <v>38</v>
      </c>
      <c r="E428" s="10">
        <v>38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9" t="s">
        <v>254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74" t="s">
        <v>253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74" t="s">
        <v>500</v>
      </c>
      <c r="D431" s="10">
        <v>5</v>
      </c>
      <c r="E431" s="10">
        <v>5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8"/>
      <c r="B432" s="30"/>
      <c r="C432" s="12" t="s">
        <v>30</v>
      </c>
      <c r="D432" s="10">
        <v>42</v>
      </c>
      <c r="E432" s="10">
        <v>42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8"/>
      <c r="B433" s="30"/>
      <c r="C433" s="19" t="s">
        <v>252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8"/>
      <c r="B434" s="30"/>
      <c r="C434" s="12" t="s">
        <v>251</v>
      </c>
      <c r="D434" s="10">
        <v>2</v>
      </c>
      <c r="E434" s="10">
        <v>2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75"/>
      <c r="B435" s="30"/>
      <c r="C435" s="20" t="s">
        <v>378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75"/>
      <c r="B436" s="30"/>
      <c r="C436" s="12" t="s">
        <v>250</v>
      </c>
      <c r="D436" s="10">
        <v>2</v>
      </c>
      <c r="E436" s="10">
        <v>2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75"/>
      <c r="B437" s="30"/>
      <c r="C437" s="12" t="s">
        <v>102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t="s">
        <v>249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30"/>
      <c r="C439" s="12" t="s">
        <v>479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8"/>
      <c r="B440" s="30"/>
      <c r="C440" s="12" t="s">
        <v>248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30"/>
      <c r="C441" s="19" t="s">
        <v>126</v>
      </c>
      <c r="D441" s="10">
        <v>9</v>
      </c>
      <c r="E441" s="10">
        <v>9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75"/>
      <c r="B442" s="30"/>
      <c r="C442" s="74" t="s">
        <v>247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25">
      <c r="A443" s="75"/>
      <c r="B443" s="30"/>
      <c r="C443" s="19" t="s">
        <v>246</v>
      </c>
      <c r="D443" s="10">
        <v>2</v>
      </c>
      <c r="E443" s="10">
        <v>2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75"/>
      <c r="B444" s="30"/>
      <c r="C444" s="20" t="s">
        <v>245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25">
      <c r="A445" s="8"/>
      <c r="B445" s="30"/>
      <c r="C445" s="12" t="s">
        <v>79</v>
      </c>
      <c r="D445" s="10">
        <v>16</v>
      </c>
      <c r="E445" s="10">
        <v>16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"/>
      <c r="B446" s="30"/>
      <c r="C446" s="12" t="s">
        <v>244</v>
      </c>
      <c r="D446" s="10">
        <v>3</v>
      </c>
      <c r="E446" s="10">
        <v>3</v>
      </c>
      <c r="F446" s="11">
        <f t="shared" si="6"/>
        <v>0</v>
      </c>
      <c r="G446" s="10"/>
      <c r="H446" s="10"/>
      <c r="I446" s="10"/>
      <c r="J446" s="70"/>
      <c r="K446" s="10"/>
    </row>
    <row r="447" spans="1:11" x14ac:dyDescent="0.25">
      <c r="A447" s="8"/>
      <c r="B447" s="30"/>
      <c r="C447" s="20" t="s">
        <v>203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"/>
      <c r="B448" s="30"/>
      <c r="C448" s="12" t="s">
        <v>43</v>
      </c>
      <c r="D448" s="10">
        <v>2</v>
      </c>
      <c r="E448" s="10">
        <v>2</v>
      </c>
      <c r="F448" s="11">
        <f t="shared" si="6"/>
        <v>0</v>
      </c>
      <c r="G448" s="10"/>
      <c r="H448" s="10"/>
      <c r="I448" s="10"/>
      <c r="J448" s="70"/>
      <c r="K448" s="10"/>
    </row>
    <row r="449" spans="1:11" x14ac:dyDescent="0.25">
      <c r="A449" s="8"/>
      <c r="B449" s="9"/>
      <c r="C449" s="20" t="s">
        <v>292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13">
        <v>21051</v>
      </c>
      <c r="B450" s="14" t="s">
        <v>243</v>
      </c>
      <c r="C450" s="15"/>
      <c r="D450" s="16">
        <v>137</v>
      </c>
      <c r="E450" s="16">
        <v>137</v>
      </c>
      <c r="F450" s="17">
        <f t="shared" si="6"/>
        <v>0</v>
      </c>
      <c r="G450" s="16">
        <v>115</v>
      </c>
      <c r="H450" s="16">
        <v>115</v>
      </c>
      <c r="I450" s="16">
        <f>H450-G450</f>
        <v>0</v>
      </c>
      <c r="J450" s="16">
        <v>15</v>
      </c>
      <c r="K450" s="16">
        <f>E450-H450-J450</f>
        <v>7</v>
      </c>
    </row>
    <row r="451" spans="1:11" x14ac:dyDescent="0.25">
      <c r="A451" s="8">
        <v>97048</v>
      </c>
      <c r="B451" s="31" t="s">
        <v>242</v>
      </c>
      <c r="C451" s="12" t="s">
        <v>43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84">
        <v>97048</v>
      </c>
      <c r="B452" s="14" t="s">
        <v>241</v>
      </c>
      <c r="C452" s="15"/>
      <c r="D452" s="16">
        <v>1</v>
      </c>
      <c r="E452" s="16">
        <v>1</v>
      </c>
      <c r="F452" s="17">
        <f t="shared" si="6"/>
        <v>0</v>
      </c>
      <c r="G452" s="16">
        <v>1</v>
      </c>
      <c r="H452" s="16">
        <v>1</v>
      </c>
      <c r="I452" s="16">
        <f>H452-G452</f>
        <v>0</v>
      </c>
      <c r="J452" s="16">
        <v>0</v>
      </c>
      <c r="K452" s="16">
        <f>E452-H452-J452</f>
        <v>0</v>
      </c>
    </row>
    <row r="453" spans="1:11" x14ac:dyDescent="0.25">
      <c r="A453" s="8">
        <v>83048</v>
      </c>
      <c r="B453" s="31" t="s">
        <v>240</v>
      </c>
      <c r="C453" s="12" t="s">
        <v>6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25">
      <c r="A454" s="84">
        <v>83048</v>
      </c>
      <c r="B454" s="14" t="s">
        <v>239</v>
      </c>
      <c r="C454" s="15"/>
      <c r="D454" s="16">
        <v>1</v>
      </c>
      <c r="E454" s="16">
        <v>1</v>
      </c>
      <c r="F454" s="17">
        <f t="shared" si="6"/>
        <v>0</v>
      </c>
      <c r="G454" s="16">
        <v>1</v>
      </c>
      <c r="H454" s="16">
        <v>1</v>
      </c>
      <c r="I454" s="16">
        <f>H454-G454</f>
        <v>0</v>
      </c>
      <c r="J454" s="16">
        <v>0</v>
      </c>
      <c r="K454" s="16">
        <f>E454-H454-J454</f>
        <v>0</v>
      </c>
    </row>
    <row r="455" spans="1:11" x14ac:dyDescent="0.25">
      <c r="A455" s="8">
        <v>22116</v>
      </c>
      <c r="B455" s="31" t="s">
        <v>501</v>
      </c>
      <c r="C455" s="12" t="s">
        <v>17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25">
      <c r="A456" s="84">
        <v>22116</v>
      </c>
      <c r="B456" s="14" t="s">
        <v>502</v>
      </c>
      <c r="C456" s="15"/>
      <c r="D456" s="16">
        <v>1</v>
      </c>
      <c r="E456" s="16">
        <v>1</v>
      </c>
      <c r="F456" s="17">
        <f t="shared" si="6"/>
        <v>0</v>
      </c>
      <c r="G456" s="16">
        <v>0</v>
      </c>
      <c r="H456" s="16">
        <v>1</v>
      </c>
      <c r="I456" s="16">
        <f>H456-G456</f>
        <v>1</v>
      </c>
      <c r="J456" s="16">
        <v>0</v>
      </c>
      <c r="K456" s="16">
        <f>E456-H456-J456</f>
        <v>0</v>
      </c>
    </row>
    <row r="457" spans="1:11" x14ac:dyDescent="0.25">
      <c r="A457" s="8">
        <v>22117</v>
      </c>
      <c r="B457" s="31" t="s">
        <v>503</v>
      </c>
      <c r="C457" s="12" t="s">
        <v>111</v>
      </c>
      <c r="D457" s="10">
        <v>1</v>
      </c>
      <c r="E457" s="10">
        <v>1</v>
      </c>
      <c r="F457" s="11">
        <f t="shared" si="6"/>
        <v>0</v>
      </c>
      <c r="G457" s="10"/>
      <c r="H457" s="10"/>
      <c r="I457" s="10"/>
      <c r="J457" s="70"/>
      <c r="K457" s="10"/>
    </row>
    <row r="458" spans="1:11" x14ac:dyDescent="0.25">
      <c r="A458" s="84">
        <v>22117</v>
      </c>
      <c r="B458" s="14" t="s">
        <v>504</v>
      </c>
      <c r="C458" s="15"/>
      <c r="D458" s="16">
        <v>1</v>
      </c>
      <c r="E458" s="16">
        <v>1</v>
      </c>
      <c r="F458" s="17">
        <f t="shared" si="6"/>
        <v>0</v>
      </c>
      <c r="G458" s="16">
        <v>0</v>
      </c>
      <c r="H458" s="16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25">
      <c r="A459" s="8">
        <v>15146</v>
      </c>
      <c r="B459" s="28" t="s">
        <v>238</v>
      </c>
      <c r="C459" s="12" t="s">
        <v>87</v>
      </c>
      <c r="D459" s="10">
        <v>1</v>
      </c>
      <c r="E459" s="10">
        <v>1</v>
      </c>
      <c r="F459" s="11">
        <f t="shared" si="6"/>
        <v>0</v>
      </c>
      <c r="G459" s="10"/>
      <c r="H459" s="10"/>
      <c r="I459" s="10"/>
      <c r="J459" s="70"/>
      <c r="K459" s="10"/>
    </row>
    <row r="460" spans="1:11" x14ac:dyDescent="0.25">
      <c r="A460" s="75"/>
      <c r="B460" s="35"/>
      <c r="C460" s="12" t="s">
        <v>43</v>
      </c>
      <c r="D460" s="10">
        <v>1</v>
      </c>
      <c r="E460" s="10">
        <v>1</v>
      </c>
      <c r="F460" s="11">
        <f t="shared" si="6"/>
        <v>0</v>
      </c>
      <c r="G460" s="10"/>
      <c r="H460" s="10"/>
      <c r="I460" s="10"/>
      <c r="J460" s="70"/>
      <c r="K460" s="10"/>
    </row>
    <row r="461" spans="1:11" x14ac:dyDescent="0.25">
      <c r="A461" s="13">
        <v>15146</v>
      </c>
      <c r="B461" s="14" t="s">
        <v>237</v>
      </c>
      <c r="C461" s="15"/>
      <c r="D461" s="16">
        <v>2</v>
      </c>
      <c r="E461" s="16">
        <v>2</v>
      </c>
      <c r="F461" s="17">
        <f t="shared" si="6"/>
        <v>0</v>
      </c>
      <c r="G461" s="16">
        <v>0</v>
      </c>
      <c r="H461" s="16">
        <v>0</v>
      </c>
      <c r="I461" s="16">
        <f>H461-G461</f>
        <v>0</v>
      </c>
      <c r="J461" s="16">
        <v>2</v>
      </c>
      <c r="K461" s="16">
        <f>E461-H461-J461</f>
        <v>0</v>
      </c>
    </row>
    <row r="462" spans="1:11" x14ac:dyDescent="0.25">
      <c r="A462" s="75">
        <v>26043</v>
      </c>
      <c r="B462" s="35" t="s">
        <v>487</v>
      </c>
      <c r="C462" s="12" t="s">
        <v>43</v>
      </c>
      <c r="D462" s="10">
        <v>1</v>
      </c>
      <c r="E462" s="10">
        <v>1</v>
      </c>
      <c r="F462" s="11">
        <f t="shared" si="6"/>
        <v>0</v>
      </c>
      <c r="G462" s="10"/>
      <c r="H462" s="10"/>
      <c r="I462" s="10"/>
      <c r="J462" s="70"/>
      <c r="K462" s="10"/>
    </row>
    <row r="463" spans="1:11" x14ac:dyDescent="0.25">
      <c r="A463" s="84">
        <v>26043</v>
      </c>
      <c r="B463" s="14" t="s">
        <v>488</v>
      </c>
      <c r="C463" s="15"/>
      <c r="D463" s="16">
        <v>1</v>
      </c>
      <c r="E463" s="16">
        <v>1</v>
      </c>
      <c r="F463" s="17">
        <f t="shared" si="6"/>
        <v>0</v>
      </c>
      <c r="G463" s="16">
        <v>1</v>
      </c>
      <c r="H463" s="16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25">
      <c r="A464" s="8">
        <v>21052</v>
      </c>
      <c r="B464" s="28" t="s">
        <v>236</v>
      </c>
      <c r="C464" s="74" t="s">
        <v>18</v>
      </c>
      <c r="D464" s="32">
        <v>3</v>
      </c>
      <c r="E464" s="32">
        <v>3</v>
      </c>
      <c r="F464" s="11">
        <f t="shared" si="6"/>
        <v>0</v>
      </c>
      <c r="G464" s="32"/>
      <c r="H464" s="32"/>
      <c r="I464" s="32"/>
      <c r="J464" s="70"/>
      <c r="K464" s="32"/>
    </row>
    <row r="465" spans="1:11" x14ac:dyDescent="0.25">
      <c r="A465" s="8"/>
      <c r="B465" s="60"/>
      <c r="C465" s="12" t="s">
        <v>14</v>
      </c>
      <c r="D465" s="10">
        <v>2</v>
      </c>
      <c r="E465" s="10">
        <v>2</v>
      </c>
      <c r="F465" s="11">
        <f t="shared" ref="F465:F529" si="7">E465-D465</f>
        <v>0</v>
      </c>
      <c r="G465" s="10"/>
      <c r="H465" s="10"/>
      <c r="I465" s="10"/>
      <c r="J465" s="70"/>
      <c r="K465" s="10"/>
    </row>
    <row r="466" spans="1:11" x14ac:dyDescent="0.25">
      <c r="A466" s="8"/>
      <c r="B466" s="9"/>
      <c r="C466" s="20" t="s">
        <v>17</v>
      </c>
      <c r="D466" s="10">
        <v>5</v>
      </c>
      <c r="E466" s="10">
        <v>5</v>
      </c>
      <c r="F466" s="11">
        <f t="shared" si="7"/>
        <v>0</v>
      </c>
      <c r="G466" s="10"/>
      <c r="H466" s="10"/>
      <c r="I466" s="10"/>
      <c r="J466" s="70"/>
      <c r="K466" s="10"/>
    </row>
    <row r="467" spans="1:11" x14ac:dyDescent="0.25">
      <c r="A467" s="8"/>
      <c r="B467" s="9"/>
      <c r="C467" s="74" t="s">
        <v>46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0"/>
      <c r="K467" s="10"/>
    </row>
    <row r="468" spans="1:11" x14ac:dyDescent="0.25">
      <c r="A468" s="8"/>
      <c r="B468" s="9"/>
      <c r="C468" s="12" t="s">
        <v>180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0"/>
      <c r="K468" s="10"/>
    </row>
    <row r="469" spans="1:11" x14ac:dyDescent="0.25">
      <c r="A469" s="13">
        <v>21052</v>
      </c>
      <c r="B469" s="14" t="s">
        <v>235</v>
      </c>
      <c r="C469" s="15"/>
      <c r="D469" s="16">
        <v>12</v>
      </c>
      <c r="E469" s="16">
        <v>12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25">
      <c r="A470" s="75">
        <v>21053</v>
      </c>
      <c r="B470" s="26" t="s">
        <v>234</v>
      </c>
      <c r="C470" s="74" t="s">
        <v>233</v>
      </c>
      <c r="D470" s="10">
        <v>1</v>
      </c>
      <c r="E470" s="10">
        <v>1</v>
      </c>
      <c r="F470" s="53">
        <f t="shared" si="7"/>
        <v>0</v>
      </c>
      <c r="G470" s="10"/>
      <c r="H470" s="10"/>
      <c r="I470" s="10"/>
      <c r="J470" s="10"/>
      <c r="K470" s="10"/>
    </row>
    <row r="471" spans="1:11" x14ac:dyDescent="0.25">
      <c r="A471" s="75"/>
      <c r="B471" s="49"/>
      <c r="C471" s="74" t="s">
        <v>62</v>
      </c>
      <c r="D471" s="10">
        <v>1</v>
      </c>
      <c r="E471" s="10">
        <v>1</v>
      </c>
      <c r="F471" s="53">
        <f t="shared" si="7"/>
        <v>0</v>
      </c>
      <c r="G471" s="10"/>
      <c r="H471" s="10"/>
      <c r="I471" s="10"/>
      <c r="J471" s="10"/>
      <c r="K471" s="10"/>
    </row>
    <row r="472" spans="1:11" x14ac:dyDescent="0.25">
      <c r="A472" s="8"/>
      <c r="B472" s="26"/>
      <c r="C472" s="20" t="s">
        <v>17</v>
      </c>
      <c r="D472" s="10">
        <v>16</v>
      </c>
      <c r="E472" s="10">
        <v>16</v>
      </c>
      <c r="F472" s="11">
        <f t="shared" si="7"/>
        <v>0</v>
      </c>
      <c r="G472" s="10"/>
      <c r="H472" s="10"/>
      <c r="I472" s="10"/>
      <c r="J472" s="10"/>
      <c r="K472" s="10"/>
    </row>
    <row r="473" spans="1:11" x14ac:dyDescent="0.25">
      <c r="A473" s="8"/>
      <c r="B473" s="49"/>
      <c r="C473" s="20" t="s">
        <v>43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10"/>
      <c r="K473" s="10"/>
    </row>
    <row r="474" spans="1:11" x14ac:dyDescent="0.25">
      <c r="A474" s="13">
        <v>21053</v>
      </c>
      <c r="B474" s="41" t="s">
        <v>232</v>
      </c>
      <c r="C474" s="42"/>
      <c r="D474" s="16">
        <v>19</v>
      </c>
      <c r="E474" s="16">
        <v>19</v>
      </c>
      <c r="F474" s="17">
        <f t="shared" si="7"/>
        <v>0</v>
      </c>
      <c r="G474" s="16">
        <v>12</v>
      </c>
      <c r="H474" s="16">
        <v>12</v>
      </c>
      <c r="I474" s="16">
        <f>H474-G474</f>
        <v>0</v>
      </c>
      <c r="J474" s="16">
        <v>7</v>
      </c>
      <c r="K474" s="16">
        <f>E474-H474-J474</f>
        <v>0</v>
      </c>
    </row>
    <row r="475" spans="1:11" x14ac:dyDescent="0.25">
      <c r="A475" s="75">
        <v>80053</v>
      </c>
      <c r="B475" s="74" t="s">
        <v>231</v>
      </c>
      <c r="C475" s="74" t="s">
        <v>43</v>
      </c>
      <c r="D475" s="46">
        <v>1</v>
      </c>
      <c r="E475" s="46">
        <v>1</v>
      </c>
      <c r="F475" s="46">
        <f t="shared" si="7"/>
        <v>0</v>
      </c>
      <c r="G475" s="46"/>
      <c r="H475" s="46"/>
      <c r="I475" s="46"/>
      <c r="J475" s="70"/>
      <c r="K475" s="89"/>
    </row>
    <row r="476" spans="1:11" x14ac:dyDescent="0.25">
      <c r="A476" s="84">
        <v>80053</v>
      </c>
      <c r="B476" s="21" t="s">
        <v>230</v>
      </c>
      <c r="C476" s="22"/>
      <c r="D476" s="48">
        <v>1</v>
      </c>
      <c r="E476" s="48">
        <v>1</v>
      </c>
      <c r="F476" s="17">
        <f t="shared" si="7"/>
        <v>0</v>
      </c>
      <c r="G476" s="48">
        <v>1</v>
      </c>
      <c r="H476" s="48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25">
      <c r="A477" s="75">
        <v>44045</v>
      </c>
      <c r="B477" s="74" t="s">
        <v>505</v>
      </c>
      <c r="C477" s="74" t="s">
        <v>6</v>
      </c>
      <c r="D477" s="46">
        <v>1</v>
      </c>
      <c r="E477" s="46">
        <v>1</v>
      </c>
      <c r="F477" s="46">
        <f t="shared" si="7"/>
        <v>0</v>
      </c>
      <c r="G477" s="46"/>
      <c r="H477" s="46"/>
      <c r="I477" s="46"/>
      <c r="J477" s="70"/>
      <c r="K477" s="89"/>
    </row>
    <row r="478" spans="1:11" x14ac:dyDescent="0.25">
      <c r="A478" s="86">
        <v>44045</v>
      </c>
      <c r="B478" s="21" t="s">
        <v>506</v>
      </c>
      <c r="C478" s="22"/>
      <c r="D478" s="48">
        <v>1</v>
      </c>
      <c r="E478" s="48">
        <v>1</v>
      </c>
      <c r="F478" s="17">
        <f t="shared" si="7"/>
        <v>0</v>
      </c>
      <c r="G478" s="16">
        <v>1</v>
      </c>
      <c r="H478" s="16">
        <v>1</v>
      </c>
      <c r="I478" s="16">
        <f>H478-G478</f>
        <v>0</v>
      </c>
      <c r="J478" s="16">
        <v>0</v>
      </c>
      <c r="K478" s="16">
        <f>E478-H478-J478</f>
        <v>0</v>
      </c>
    </row>
    <row r="479" spans="1:11" x14ac:dyDescent="0.25">
      <c r="A479" s="75">
        <v>108033</v>
      </c>
      <c r="B479" t="s">
        <v>229</v>
      </c>
      <c r="C479" s="74" t="s">
        <v>120</v>
      </c>
      <c r="D479" s="46">
        <v>1</v>
      </c>
      <c r="E479" s="46">
        <v>1</v>
      </c>
      <c r="F479" s="46">
        <f t="shared" si="7"/>
        <v>0</v>
      </c>
      <c r="G479" s="46"/>
      <c r="H479" s="46"/>
      <c r="I479" s="46"/>
      <c r="J479" s="70"/>
      <c r="K479" s="89"/>
    </row>
    <row r="480" spans="1:11" x14ac:dyDescent="0.25">
      <c r="A480" s="84">
        <v>108033</v>
      </c>
      <c r="B480" s="21" t="s">
        <v>228</v>
      </c>
      <c r="C480" s="22"/>
      <c r="D480" s="48">
        <v>1</v>
      </c>
      <c r="E480" s="48">
        <v>1</v>
      </c>
      <c r="F480" s="17">
        <f t="shared" si="7"/>
        <v>0</v>
      </c>
      <c r="G480" s="48">
        <v>1</v>
      </c>
      <c r="H480" s="48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25">
      <c r="A481" s="8">
        <v>21054</v>
      </c>
      <c r="B481" s="28" t="s">
        <v>227</v>
      </c>
      <c r="C481" s="12" t="s">
        <v>17</v>
      </c>
      <c r="D481" s="10">
        <v>9</v>
      </c>
      <c r="E481" s="10">
        <v>9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59"/>
      <c r="C482" t="s">
        <v>226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8"/>
      <c r="B483" s="28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8"/>
      <c r="B484" s="34"/>
      <c r="C484" s="20" t="s">
        <v>225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25">
      <c r="A485" s="75"/>
      <c r="B485" s="9"/>
      <c r="C485" s="12" t="s">
        <v>79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13">
        <v>21054</v>
      </c>
      <c r="B486" s="14" t="s">
        <v>224</v>
      </c>
      <c r="C486" s="15"/>
      <c r="D486" s="16">
        <v>15</v>
      </c>
      <c r="E486" s="16">
        <v>15</v>
      </c>
      <c r="F486" s="17">
        <f t="shared" si="7"/>
        <v>0</v>
      </c>
      <c r="G486" s="16">
        <v>14</v>
      </c>
      <c r="H486" s="16">
        <v>14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25">
      <c r="A487" s="8">
        <v>30064</v>
      </c>
      <c r="B487" s="31" t="s">
        <v>223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4">
        <v>30064</v>
      </c>
      <c r="B488" s="14" t="s">
        <v>222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8">
        <v>21055</v>
      </c>
      <c r="B489" s="28" t="s">
        <v>221</v>
      </c>
      <c r="C489" s="74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25">
      <c r="A490" s="8"/>
      <c r="B490" s="59"/>
      <c r="C490" s="12" t="s">
        <v>17</v>
      </c>
      <c r="D490" s="10">
        <v>2</v>
      </c>
      <c r="E490" s="10">
        <v>2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25">
      <c r="A491" s="8"/>
      <c r="B491" s="28"/>
      <c r="C491" t="s">
        <v>80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25">
      <c r="A492" s="8"/>
      <c r="B492" s="30"/>
      <c r="C492" s="74" t="s">
        <v>30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25">
      <c r="A493" s="8"/>
      <c r="B493" s="9"/>
      <c r="C493" s="20" t="s">
        <v>79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25">
      <c r="A494" s="75"/>
      <c r="B494" s="9"/>
      <c r="C494" s="12" t="s">
        <v>5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13">
        <v>21055</v>
      </c>
      <c r="B495" s="14" t="s">
        <v>220</v>
      </c>
      <c r="C495" s="15"/>
      <c r="D495" s="16">
        <v>9</v>
      </c>
      <c r="E495" s="16">
        <v>9</v>
      </c>
      <c r="F495" s="17">
        <f t="shared" si="7"/>
        <v>0</v>
      </c>
      <c r="G495" s="16">
        <v>7</v>
      </c>
      <c r="H495" s="16">
        <v>7</v>
      </c>
      <c r="I495" s="16">
        <f>H495-G495</f>
        <v>0</v>
      </c>
      <c r="J495" s="16">
        <v>2</v>
      </c>
      <c r="K495" s="16">
        <f>E495-H495-J495</f>
        <v>0</v>
      </c>
    </row>
    <row r="496" spans="1:11" x14ac:dyDescent="0.25">
      <c r="A496" s="8">
        <v>63049</v>
      </c>
      <c r="B496" s="31" t="s">
        <v>507</v>
      </c>
      <c r="C496" s="12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84">
        <v>63049</v>
      </c>
      <c r="B497" s="14" t="s">
        <v>508</v>
      </c>
      <c r="C497" s="15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x14ac:dyDescent="0.25">
      <c r="A498" s="8">
        <v>21056</v>
      </c>
      <c r="B498" s="31" t="s">
        <v>219</v>
      </c>
      <c r="C498" t="s">
        <v>89</v>
      </c>
      <c r="D498" s="32">
        <v>1</v>
      </c>
      <c r="E498" s="32">
        <v>1</v>
      </c>
      <c r="F498" s="11">
        <f t="shared" si="7"/>
        <v>0</v>
      </c>
      <c r="G498" s="32"/>
      <c r="H498" s="32"/>
      <c r="I498" s="32"/>
      <c r="J498" s="70"/>
      <c r="K498" s="32"/>
    </row>
    <row r="499" spans="1:11" x14ac:dyDescent="0.25">
      <c r="A499" s="8"/>
      <c r="B499" s="64"/>
      <c r="C499" s="12" t="s">
        <v>17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25">
      <c r="A500" s="8"/>
      <c r="B500" s="31"/>
      <c r="C500" s="74" t="s">
        <v>30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25">
      <c r="A501" s="13">
        <v>21056</v>
      </c>
      <c r="B501" s="14" t="s">
        <v>218</v>
      </c>
      <c r="C501" s="15"/>
      <c r="D501" s="16">
        <v>4</v>
      </c>
      <c r="E501" s="16">
        <v>4</v>
      </c>
      <c r="F501" s="17">
        <f t="shared" si="7"/>
        <v>0</v>
      </c>
      <c r="G501" s="16">
        <v>4</v>
      </c>
      <c r="H501" s="16">
        <v>4</v>
      </c>
      <c r="I501" s="16">
        <f>H501-G501</f>
        <v>0</v>
      </c>
      <c r="J501" s="16">
        <v>0</v>
      </c>
      <c r="K501" s="16">
        <f>E501-H501-J501</f>
        <v>0</v>
      </c>
    </row>
    <row r="502" spans="1:11" x14ac:dyDescent="0.25">
      <c r="A502" s="75">
        <v>21057</v>
      </c>
      <c r="B502" s="12" t="s">
        <v>217</v>
      </c>
      <c r="C502" s="74" t="s">
        <v>9</v>
      </c>
      <c r="D502" s="32">
        <v>5</v>
      </c>
      <c r="E502" s="32">
        <v>5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25">
      <c r="A503" s="8"/>
      <c r="B503" s="57"/>
      <c r="C503" s="12" t="s">
        <v>37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25">
      <c r="A504" s="75"/>
      <c r="B504" s="12"/>
      <c r="C504" s="19" t="s">
        <v>216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25">
      <c r="A505" s="8"/>
      <c r="B505" s="12"/>
      <c r="C505" s="12" t="s">
        <v>6</v>
      </c>
      <c r="D505" s="10">
        <v>4</v>
      </c>
      <c r="E505" s="10">
        <v>4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13">
        <v>21057</v>
      </c>
      <c r="B506" s="14" t="s">
        <v>215</v>
      </c>
      <c r="C506" s="15"/>
      <c r="D506" s="16">
        <v>12</v>
      </c>
      <c r="E506" s="16">
        <v>12</v>
      </c>
      <c r="F506" s="17">
        <f t="shared" si="7"/>
        <v>0</v>
      </c>
      <c r="G506" s="16">
        <v>11</v>
      </c>
      <c r="H506" s="16">
        <v>11</v>
      </c>
      <c r="I506" s="16">
        <f>H506-G506</f>
        <v>0</v>
      </c>
      <c r="J506" s="16">
        <v>1</v>
      </c>
      <c r="K506" s="16">
        <f>E506-H506-J506</f>
        <v>0</v>
      </c>
    </row>
    <row r="507" spans="1:11" x14ac:dyDescent="0.25">
      <c r="A507" s="8">
        <v>83061</v>
      </c>
      <c r="B507" s="26" t="s">
        <v>214</v>
      </c>
      <c r="C507" s="20" t="s">
        <v>17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84">
        <v>83061</v>
      </c>
      <c r="B508" s="21" t="s">
        <v>213</v>
      </c>
      <c r="C508" s="22"/>
      <c r="D508" s="16">
        <v>1</v>
      </c>
      <c r="E508" s="16">
        <v>1</v>
      </c>
      <c r="F508" s="17">
        <f t="shared" si="7"/>
        <v>0</v>
      </c>
      <c r="G508" s="16">
        <v>1</v>
      </c>
      <c r="H508" s="16">
        <v>1</v>
      </c>
      <c r="I508" s="16">
        <f>H508-G508</f>
        <v>0</v>
      </c>
      <c r="J508" s="16">
        <v>0</v>
      </c>
      <c r="K508" s="16">
        <f>E508-H508-J508</f>
        <v>0</v>
      </c>
    </row>
    <row r="509" spans="1:11" s="69" customFormat="1" x14ac:dyDescent="0.25">
      <c r="A509" s="56">
        <v>21058</v>
      </c>
      <c r="B509" s="49" t="s">
        <v>212</v>
      </c>
      <c r="C509" s="20" t="s">
        <v>75</v>
      </c>
      <c r="D509" s="24">
        <v>1</v>
      </c>
      <c r="E509" s="24">
        <v>1</v>
      </c>
      <c r="F509" s="11">
        <f t="shared" si="7"/>
        <v>0</v>
      </c>
      <c r="G509" s="24"/>
      <c r="H509" s="24"/>
      <c r="I509" s="24"/>
      <c r="J509" s="70"/>
      <c r="K509" s="24"/>
    </row>
    <row r="510" spans="1:11" s="69" customFormat="1" x14ac:dyDescent="0.25">
      <c r="A510" s="73"/>
      <c r="B510" s="49"/>
      <c r="C510" s="69" t="s">
        <v>509</v>
      </c>
      <c r="D510" s="24">
        <v>1</v>
      </c>
      <c r="E510" s="24">
        <v>1</v>
      </c>
      <c r="F510" s="24">
        <f t="shared" si="7"/>
        <v>0</v>
      </c>
      <c r="G510" s="24"/>
      <c r="H510" s="24"/>
      <c r="I510" s="24"/>
      <c r="J510" s="70"/>
      <c r="K510" s="24"/>
    </row>
    <row r="511" spans="1:11" s="69" customFormat="1" x14ac:dyDescent="0.25">
      <c r="A511" s="56"/>
      <c r="B511" s="49"/>
      <c r="C511" s="20" t="s">
        <v>43</v>
      </c>
      <c r="D511" s="24">
        <v>1</v>
      </c>
      <c r="E511" s="24">
        <v>1</v>
      </c>
      <c r="F511" s="24">
        <f t="shared" si="7"/>
        <v>0</v>
      </c>
      <c r="G511" s="24"/>
      <c r="H511" s="24"/>
      <c r="I511" s="24"/>
      <c r="J511" s="70"/>
      <c r="K511" s="24"/>
    </row>
    <row r="512" spans="1:11" s="69" customFormat="1" x14ac:dyDescent="0.25">
      <c r="A512" s="48">
        <v>21058</v>
      </c>
      <c r="B512" s="21" t="s">
        <v>211</v>
      </c>
      <c r="C512" s="22"/>
      <c r="D512" s="16">
        <v>3</v>
      </c>
      <c r="E512" s="16">
        <v>3</v>
      </c>
      <c r="F512" s="17">
        <f t="shared" si="7"/>
        <v>0</v>
      </c>
      <c r="G512" s="16">
        <v>2</v>
      </c>
      <c r="H512" s="16">
        <v>2</v>
      </c>
      <c r="I512" s="16">
        <f>H512-G512</f>
        <v>0</v>
      </c>
      <c r="J512" s="16">
        <v>1</v>
      </c>
      <c r="K512" s="16">
        <f>E512-H512-J512</f>
        <v>0</v>
      </c>
    </row>
    <row r="513" spans="1:11" x14ac:dyDescent="0.25">
      <c r="A513" s="75">
        <v>21059</v>
      </c>
      <c r="B513" s="59" t="s">
        <v>210</v>
      </c>
      <c r="C513" s="74" t="s">
        <v>88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25">
      <c r="A514" s="8"/>
      <c r="B514" s="28"/>
      <c r="C514" s="20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25">
      <c r="A515" s="8"/>
      <c r="B515" s="30"/>
      <c r="C515" s="12" t="s">
        <v>17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8"/>
      <c r="B516" s="30"/>
      <c r="C516" s="74" t="s">
        <v>203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A517" s="8"/>
      <c r="B517" s="34"/>
      <c r="C517" s="20" t="s">
        <v>43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25">
      <c r="A518" s="8"/>
      <c r="B518" s="9"/>
      <c r="C518" s="20" t="s">
        <v>2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A519" s="13">
        <v>21059</v>
      </c>
      <c r="B519" s="14" t="s">
        <v>209</v>
      </c>
      <c r="C519" s="15"/>
      <c r="D519" s="16">
        <v>7</v>
      </c>
      <c r="E519" s="16">
        <v>7</v>
      </c>
      <c r="F519" s="17">
        <f t="shared" si="7"/>
        <v>0</v>
      </c>
      <c r="G519" s="16">
        <v>7</v>
      </c>
      <c r="H519" s="16">
        <v>7</v>
      </c>
      <c r="I519" s="16">
        <f>H519-G519</f>
        <v>0</v>
      </c>
      <c r="J519" s="16">
        <v>0</v>
      </c>
      <c r="K519" s="16">
        <f>E519-H519-J519</f>
        <v>0</v>
      </c>
    </row>
    <row r="520" spans="1:11" x14ac:dyDescent="0.25">
      <c r="A520" s="8">
        <v>65082</v>
      </c>
      <c r="B520" s="74" t="s">
        <v>208</v>
      </c>
      <c r="C520" s="74" t="s">
        <v>17</v>
      </c>
      <c r="D520" s="10">
        <v>1</v>
      </c>
      <c r="E520" s="10">
        <v>1</v>
      </c>
      <c r="F520" s="10">
        <f t="shared" si="7"/>
        <v>0</v>
      </c>
      <c r="G520" s="10"/>
      <c r="H520" s="10"/>
      <c r="I520" s="10"/>
      <c r="J520" s="70"/>
      <c r="K520" s="10"/>
    </row>
    <row r="521" spans="1:11" x14ac:dyDescent="0.25">
      <c r="A521" s="84">
        <v>65082</v>
      </c>
      <c r="B521" s="21" t="s">
        <v>207</v>
      </c>
      <c r="C521" s="22"/>
      <c r="D521" s="16">
        <v>1</v>
      </c>
      <c r="E521" s="16">
        <v>1</v>
      </c>
      <c r="F521" s="17">
        <f t="shared" si="7"/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25">
      <c r="A522" s="8">
        <v>97059</v>
      </c>
      <c r="B522" s="74" t="s">
        <v>206</v>
      </c>
      <c r="C522" s="74" t="s">
        <v>17</v>
      </c>
      <c r="D522" s="36">
        <v>1</v>
      </c>
      <c r="E522" s="36">
        <v>1</v>
      </c>
      <c r="F522" s="36">
        <f t="shared" si="7"/>
        <v>0</v>
      </c>
      <c r="G522" s="36"/>
      <c r="H522" s="36"/>
      <c r="I522" s="36"/>
      <c r="J522" s="70"/>
      <c r="K522" s="36"/>
    </row>
    <row r="523" spans="1:11" x14ac:dyDescent="0.25">
      <c r="A523" s="84">
        <v>97059</v>
      </c>
      <c r="B523" s="22" t="s">
        <v>205</v>
      </c>
      <c r="C523" s="22"/>
      <c r="D523" s="17">
        <v>1</v>
      </c>
      <c r="E523" s="17">
        <v>1</v>
      </c>
      <c r="F523" s="17">
        <f t="shared" si="7"/>
        <v>0</v>
      </c>
      <c r="G523" s="17">
        <v>1</v>
      </c>
      <c r="H523" s="17">
        <v>1</v>
      </c>
      <c r="I523" s="16">
        <f>H523-G523</f>
        <v>0</v>
      </c>
      <c r="J523" s="16">
        <v>0</v>
      </c>
      <c r="K523" s="16">
        <f>E523-H523-J523</f>
        <v>0</v>
      </c>
    </row>
    <row r="524" spans="1:11" x14ac:dyDescent="0.25">
      <c r="A524" s="8">
        <v>21060</v>
      </c>
      <c r="B524" s="59" t="s">
        <v>204</v>
      </c>
      <c r="C524" s="74" t="s">
        <v>62</v>
      </c>
      <c r="D524" s="32">
        <v>2</v>
      </c>
      <c r="E524" s="32">
        <v>2</v>
      </c>
      <c r="F524" s="11">
        <f t="shared" si="7"/>
        <v>0</v>
      </c>
      <c r="G524" s="32"/>
      <c r="H524" s="32"/>
      <c r="I524" s="32"/>
      <c r="J524" s="70"/>
      <c r="K524" s="32"/>
    </row>
    <row r="525" spans="1:11" x14ac:dyDescent="0.25">
      <c r="A525" s="8"/>
      <c r="B525" s="28"/>
      <c r="C525" s="12" t="s">
        <v>75</v>
      </c>
      <c r="D525" s="10">
        <v>1</v>
      </c>
      <c r="E525" s="10">
        <v>1</v>
      </c>
      <c r="F525" s="11">
        <f t="shared" si="7"/>
        <v>0</v>
      </c>
      <c r="G525" s="10"/>
      <c r="H525" s="10"/>
      <c r="I525" s="10"/>
      <c r="J525" s="70"/>
      <c r="K525" s="10"/>
    </row>
    <row r="526" spans="1:11" x14ac:dyDescent="0.25">
      <c r="A526" s="8"/>
      <c r="B526" s="34"/>
      <c r="C526" s="20" t="s">
        <v>17</v>
      </c>
      <c r="D526" s="10">
        <v>28</v>
      </c>
      <c r="E526" s="10">
        <v>28</v>
      </c>
      <c r="F526" s="11">
        <f t="shared" si="7"/>
        <v>0</v>
      </c>
      <c r="G526" s="10"/>
      <c r="H526" s="10"/>
      <c r="I526" s="10"/>
      <c r="J526" s="70"/>
      <c r="K526" s="10"/>
    </row>
    <row r="527" spans="1:11" x14ac:dyDescent="0.25">
      <c r="A527" s="75"/>
      <c r="B527" s="30"/>
      <c r="C527" s="20" t="s">
        <v>117</v>
      </c>
      <c r="D527" s="10">
        <v>2</v>
      </c>
      <c r="E527" s="10">
        <v>2</v>
      </c>
      <c r="F527" s="11">
        <f t="shared" si="7"/>
        <v>0</v>
      </c>
      <c r="G527" s="10"/>
      <c r="H527" s="10"/>
      <c r="I527" s="10"/>
      <c r="J527" s="70"/>
      <c r="K527" s="10"/>
    </row>
    <row r="528" spans="1:11" x14ac:dyDescent="0.25">
      <c r="B528" s="74"/>
      <c r="C528" s="74" t="s">
        <v>203</v>
      </c>
      <c r="D528" s="32">
        <v>1</v>
      </c>
      <c r="E528" s="32">
        <v>1</v>
      </c>
      <c r="F528" s="11">
        <f t="shared" si="7"/>
        <v>0</v>
      </c>
      <c r="G528" s="32"/>
      <c r="H528" s="32"/>
      <c r="I528" s="32"/>
      <c r="J528" s="70"/>
      <c r="K528" s="32"/>
    </row>
    <row r="529" spans="1:11" x14ac:dyDescent="0.25">
      <c r="A529" s="8"/>
      <c r="B529" s="30"/>
      <c r="C529" s="12" t="s">
        <v>85</v>
      </c>
      <c r="D529" s="10">
        <v>1</v>
      </c>
      <c r="E529" s="10">
        <v>1</v>
      </c>
      <c r="F529" s="11">
        <f t="shared" si="7"/>
        <v>0</v>
      </c>
      <c r="G529" s="10"/>
      <c r="H529" s="10"/>
      <c r="I529" s="10"/>
      <c r="J529" s="70"/>
      <c r="K529" s="10"/>
    </row>
    <row r="530" spans="1:11" x14ac:dyDescent="0.25">
      <c r="A530" s="8"/>
      <c r="B530" s="9"/>
      <c r="C530" s="12" t="s">
        <v>43</v>
      </c>
      <c r="D530" s="10">
        <v>6</v>
      </c>
      <c r="E530" s="10">
        <v>6</v>
      </c>
      <c r="F530" s="11">
        <f t="shared" ref="F530:F594" si="8">E530-D530</f>
        <v>0</v>
      </c>
      <c r="G530" s="10"/>
      <c r="H530" s="10"/>
      <c r="I530" s="10"/>
      <c r="J530" s="70"/>
      <c r="K530" s="10"/>
    </row>
    <row r="531" spans="1:11" x14ac:dyDescent="0.25">
      <c r="A531" s="13">
        <v>21060</v>
      </c>
      <c r="B531" s="14" t="s">
        <v>202</v>
      </c>
      <c r="C531" s="15"/>
      <c r="D531" s="16">
        <v>41</v>
      </c>
      <c r="E531" s="16">
        <v>41</v>
      </c>
      <c r="F531" s="17">
        <f t="shared" si="8"/>
        <v>0</v>
      </c>
      <c r="G531" s="16">
        <v>31</v>
      </c>
      <c r="H531" s="16">
        <v>31</v>
      </c>
      <c r="I531" s="16">
        <f>H531-G531</f>
        <v>0</v>
      </c>
      <c r="J531" s="16">
        <v>10</v>
      </c>
      <c r="K531" s="16">
        <f>E531-H531-J531</f>
        <v>0</v>
      </c>
    </row>
    <row r="532" spans="1:11" s="69" customFormat="1" x14ac:dyDescent="0.25">
      <c r="A532" s="75">
        <v>21061</v>
      </c>
      <c r="B532" s="59" t="s">
        <v>201</v>
      </c>
      <c r="C532" s="12" t="s">
        <v>9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25">
      <c r="A533" s="75"/>
      <c r="B533" s="30"/>
      <c r="C533" s="12" t="s">
        <v>107</v>
      </c>
      <c r="D533" s="10">
        <v>2</v>
      </c>
      <c r="E533" s="10">
        <v>2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8"/>
      <c r="B534" s="30"/>
      <c r="C534" s="12" t="s">
        <v>17</v>
      </c>
      <c r="D534" s="10">
        <v>30</v>
      </c>
      <c r="E534" s="10">
        <v>30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25">
      <c r="A535" s="8"/>
      <c r="B535" s="30"/>
      <c r="C535" s="12" t="s">
        <v>36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75"/>
      <c r="B536" s="30"/>
      <c r="C536" s="12" t="s">
        <v>6</v>
      </c>
      <c r="D536" s="10">
        <v>7</v>
      </c>
      <c r="E536" s="10">
        <v>7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25">
      <c r="A537" s="8"/>
      <c r="B537" s="30"/>
      <c r="C537" s="12" t="s">
        <v>95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8"/>
      <c r="B538" s="30"/>
      <c r="C538" s="12" t="s">
        <v>120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25">
      <c r="A539" s="75"/>
      <c r="B539" s="30"/>
      <c r="C539" s="12" t="s">
        <v>86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8"/>
      <c r="B540" s="9"/>
      <c r="C540" s="12" t="s">
        <v>43</v>
      </c>
      <c r="D540" s="10">
        <v>9</v>
      </c>
      <c r="E540" s="10">
        <v>9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25">
      <c r="A541" s="13">
        <v>21061</v>
      </c>
      <c r="B541" s="14" t="s">
        <v>200</v>
      </c>
      <c r="C541" s="15"/>
      <c r="D541" s="16">
        <v>54</v>
      </c>
      <c r="E541" s="16">
        <v>54</v>
      </c>
      <c r="F541" s="17">
        <f t="shared" si="8"/>
        <v>0</v>
      </c>
      <c r="G541" s="16">
        <v>45</v>
      </c>
      <c r="H541" s="16">
        <v>45</v>
      </c>
      <c r="I541" s="16">
        <f>H541-G541</f>
        <v>0</v>
      </c>
      <c r="J541" s="16">
        <v>8</v>
      </c>
      <c r="K541" s="16">
        <f>E541-H541-J541</f>
        <v>1</v>
      </c>
    </row>
    <row r="542" spans="1:11" x14ac:dyDescent="0.25">
      <c r="A542" s="75"/>
      <c r="B542" s="64" t="s">
        <v>199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13"/>
      <c r="B543" s="14" t="s">
        <v>198</v>
      </c>
      <c r="C543" s="15"/>
      <c r="D543" s="16">
        <v>1</v>
      </c>
      <c r="E543" s="16">
        <v>1</v>
      </c>
      <c r="F543" s="17">
        <f t="shared" si="8"/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25">
      <c r="A544" s="8">
        <v>21062</v>
      </c>
      <c r="B544" s="74" t="s">
        <v>197</v>
      </c>
      <c r="C544" t="s">
        <v>75</v>
      </c>
      <c r="D544" s="10">
        <v>1</v>
      </c>
      <c r="E544" s="10">
        <v>1</v>
      </c>
      <c r="F544" s="10">
        <f t="shared" si="8"/>
        <v>0</v>
      </c>
      <c r="G544" s="10"/>
      <c r="H544" s="10"/>
      <c r="I544" s="10"/>
      <c r="J544" s="70"/>
      <c r="K544" s="10"/>
    </row>
    <row r="545" spans="1:11" x14ac:dyDescent="0.25">
      <c r="B545" s="74"/>
      <c r="C545" t="s">
        <v>30</v>
      </c>
      <c r="D545" s="32">
        <v>1</v>
      </c>
      <c r="E545" s="32">
        <v>1</v>
      </c>
      <c r="F545" s="10">
        <f t="shared" si="8"/>
        <v>0</v>
      </c>
      <c r="G545" s="32"/>
      <c r="H545" s="32"/>
      <c r="I545" s="32"/>
      <c r="J545" s="70"/>
      <c r="K545" s="32"/>
    </row>
    <row r="546" spans="1:11" x14ac:dyDescent="0.25">
      <c r="B546" s="74"/>
      <c r="C546" s="74" t="s">
        <v>196</v>
      </c>
      <c r="D546" s="10">
        <v>1</v>
      </c>
      <c r="E546" s="10">
        <v>1</v>
      </c>
      <c r="F546" s="10">
        <f t="shared" si="8"/>
        <v>0</v>
      </c>
      <c r="G546" s="10"/>
      <c r="H546" s="10"/>
      <c r="I546" s="10"/>
      <c r="J546" s="70"/>
      <c r="K546" s="10"/>
    </row>
    <row r="547" spans="1:11" x14ac:dyDescent="0.25">
      <c r="A547" s="17">
        <v>21062</v>
      </c>
      <c r="B547" s="21" t="s">
        <v>195</v>
      </c>
      <c r="C547" s="22"/>
      <c r="D547" s="16">
        <v>3</v>
      </c>
      <c r="E547" s="16">
        <v>3</v>
      </c>
      <c r="F547" s="17">
        <f t="shared" si="8"/>
        <v>0</v>
      </c>
      <c r="G547" s="16">
        <v>3</v>
      </c>
      <c r="H547" s="16">
        <v>3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5">
      <c r="A548" s="75">
        <v>97065</v>
      </c>
      <c r="B548" s="64" t="s">
        <v>510</v>
      </c>
      <c r="C548" s="12" t="s">
        <v>148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25">
      <c r="A549" s="13">
        <v>97065</v>
      </c>
      <c r="B549" s="14" t="s">
        <v>511</v>
      </c>
      <c r="C549" s="15"/>
      <c r="D549" s="16">
        <v>1</v>
      </c>
      <c r="E549" s="16">
        <v>1</v>
      </c>
      <c r="F549" s="17">
        <f t="shared" si="8"/>
        <v>0</v>
      </c>
      <c r="G549" s="16">
        <v>1</v>
      </c>
      <c r="H549" s="16">
        <v>1</v>
      </c>
      <c r="I549" s="16">
        <f>H549-G549</f>
        <v>0</v>
      </c>
      <c r="J549" s="16">
        <v>0</v>
      </c>
      <c r="K549" s="16">
        <f>E549-H549-J549</f>
        <v>0</v>
      </c>
    </row>
    <row r="550" spans="1:11" x14ac:dyDescent="0.25">
      <c r="A550" s="54">
        <v>21063</v>
      </c>
      <c r="B550" s="23" t="s">
        <v>194</v>
      </c>
      <c r="C550" s="20" t="s">
        <v>27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0"/>
      <c r="K550" s="10"/>
    </row>
    <row r="551" spans="1:11" x14ac:dyDescent="0.25">
      <c r="A551" s="54"/>
      <c r="B551" s="23"/>
      <c r="C551" t="s">
        <v>18</v>
      </c>
      <c r="D551" s="10">
        <v>2</v>
      </c>
      <c r="E551" s="10">
        <v>2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54"/>
      <c r="B552" s="34"/>
      <c r="C552" s="20" t="s">
        <v>17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25">
      <c r="A553" s="54"/>
      <c r="B553" s="63"/>
      <c r="C553" s="20" t="s">
        <v>193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48">
        <v>21063</v>
      </c>
      <c r="B554" s="21" t="s">
        <v>192</v>
      </c>
      <c r="C554" s="22"/>
      <c r="D554" s="16">
        <v>5</v>
      </c>
      <c r="E554" s="16">
        <v>5</v>
      </c>
      <c r="F554" s="17">
        <f t="shared" si="8"/>
        <v>0</v>
      </c>
      <c r="G554" s="16">
        <v>4</v>
      </c>
      <c r="H554" s="16">
        <v>4</v>
      </c>
      <c r="I554" s="16">
        <f>H554-G554</f>
        <v>0</v>
      </c>
      <c r="J554" s="16">
        <v>1</v>
      </c>
      <c r="K554" s="16">
        <f>E554-H554-J554</f>
        <v>0</v>
      </c>
    </row>
    <row r="555" spans="1:11" x14ac:dyDescent="0.25">
      <c r="A555" s="8">
        <v>25039</v>
      </c>
      <c r="B555" s="69" t="s">
        <v>512</v>
      </c>
      <c r="C555" s="69" t="s">
        <v>111</v>
      </c>
      <c r="D555" s="24">
        <v>1</v>
      </c>
      <c r="E555" s="24">
        <v>1</v>
      </c>
      <c r="F555" s="79">
        <f t="shared" si="8"/>
        <v>0</v>
      </c>
      <c r="G555" s="70"/>
      <c r="H555" s="70"/>
      <c r="I555" s="70"/>
      <c r="J555" s="70"/>
      <c r="K555" s="70"/>
    </row>
    <row r="556" spans="1:11" s="69" customFormat="1" x14ac:dyDescent="0.25">
      <c r="A556" s="80"/>
      <c r="C556" s="69" t="s">
        <v>18</v>
      </c>
      <c r="D556" s="10">
        <v>1</v>
      </c>
      <c r="E556" s="10">
        <v>1</v>
      </c>
      <c r="F556" s="79">
        <f t="shared" si="8"/>
        <v>0</v>
      </c>
      <c r="G556" s="70"/>
      <c r="H556" s="70"/>
      <c r="I556" s="70"/>
      <c r="J556" s="70"/>
      <c r="K556" s="70"/>
    </row>
    <row r="557" spans="1:11" s="69" customFormat="1" x14ac:dyDescent="0.25">
      <c r="A557" s="48">
        <v>25039</v>
      </c>
      <c r="B557" s="21" t="s">
        <v>513</v>
      </c>
      <c r="C557" s="22"/>
      <c r="D557" s="16">
        <v>2</v>
      </c>
      <c r="E557" s="16">
        <v>2</v>
      </c>
      <c r="F557" s="17">
        <f t="shared" si="8"/>
        <v>0</v>
      </c>
      <c r="G557" s="16">
        <v>1</v>
      </c>
      <c r="H557" s="16">
        <v>1</v>
      </c>
      <c r="I557" s="16">
        <f>H557-G557</f>
        <v>0</v>
      </c>
      <c r="J557" s="16">
        <v>0</v>
      </c>
      <c r="K557" s="16">
        <f>E557-H557-J557</f>
        <v>1</v>
      </c>
    </row>
    <row r="558" spans="1:11" x14ac:dyDescent="0.25">
      <c r="A558" s="75">
        <v>50026</v>
      </c>
      <c r="B558" s="64" t="s">
        <v>191</v>
      </c>
      <c r="C558" s="12" t="s">
        <v>17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13">
        <v>50026</v>
      </c>
      <c r="B559" s="14" t="s">
        <v>190</v>
      </c>
      <c r="C559" s="15"/>
      <c r="D559" s="16">
        <v>1</v>
      </c>
      <c r="E559" s="16">
        <v>1</v>
      </c>
      <c r="F559" s="17">
        <f t="shared" si="8"/>
        <v>0</v>
      </c>
      <c r="G559" s="16">
        <v>1</v>
      </c>
      <c r="H559" s="16">
        <v>1</v>
      </c>
      <c r="I559" s="16">
        <f>H559-G559</f>
        <v>0</v>
      </c>
      <c r="J559" s="16">
        <v>0</v>
      </c>
      <c r="K559" s="16">
        <f>E559-H559-J559</f>
        <v>0</v>
      </c>
    </row>
    <row r="560" spans="1:11" x14ac:dyDescent="0.25">
      <c r="A560" s="75">
        <v>57052</v>
      </c>
      <c r="B560" s="64" t="s">
        <v>189</v>
      </c>
      <c r="C560" s="12" t="s">
        <v>188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13">
        <v>57052</v>
      </c>
      <c r="B561" s="14" t="s">
        <v>187</v>
      </c>
      <c r="C561" s="15"/>
      <c r="D561" s="16">
        <v>1</v>
      </c>
      <c r="E561" s="16">
        <v>1</v>
      </c>
      <c r="F561" s="17">
        <f t="shared" si="8"/>
        <v>0</v>
      </c>
      <c r="G561" s="16">
        <v>0</v>
      </c>
      <c r="H561" s="16">
        <v>0</v>
      </c>
      <c r="I561" s="16">
        <f>H561-G561</f>
        <v>0</v>
      </c>
      <c r="J561" s="16">
        <v>0</v>
      </c>
      <c r="K561" s="16">
        <f>E561-H561-J561</f>
        <v>1</v>
      </c>
    </row>
    <row r="562" spans="1:11" x14ac:dyDescent="0.25">
      <c r="A562" s="54">
        <v>21066</v>
      </c>
      <c r="B562" s="23" t="s">
        <v>186</v>
      </c>
      <c r="C562" s="20" t="s">
        <v>17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54"/>
      <c r="B563" s="26"/>
      <c r="C563" s="74" t="s">
        <v>30</v>
      </c>
      <c r="D563" s="10">
        <v>4</v>
      </c>
      <c r="E563" s="10">
        <v>4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40"/>
      <c r="B564" s="27"/>
      <c r="C564" s="20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40"/>
      <c r="B565" s="27"/>
      <c r="C565" s="74" t="s">
        <v>79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40"/>
      <c r="B566" s="63"/>
      <c r="C566" s="49" t="s">
        <v>522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17">
        <v>21066</v>
      </c>
      <c r="B567" s="21" t="s">
        <v>185</v>
      </c>
      <c r="C567" s="22"/>
      <c r="D567" s="16">
        <v>10</v>
      </c>
      <c r="E567" s="16">
        <v>10</v>
      </c>
      <c r="F567" s="17">
        <f t="shared" si="8"/>
        <v>0</v>
      </c>
      <c r="G567" s="16">
        <v>10</v>
      </c>
      <c r="H567" s="16">
        <v>10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21067</v>
      </c>
      <c r="B568" s="28" t="s">
        <v>184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1"/>
      <c r="C569" s="91" t="s">
        <v>500</v>
      </c>
      <c r="D569" s="10">
        <v>0</v>
      </c>
      <c r="E569" s="10">
        <v>1</v>
      </c>
      <c r="F569" s="11">
        <f t="shared" si="8"/>
        <v>1</v>
      </c>
      <c r="G569" s="10"/>
      <c r="H569" s="10"/>
      <c r="I569" s="10"/>
      <c r="J569" s="70"/>
      <c r="K569" s="10"/>
    </row>
    <row r="570" spans="1:11" x14ac:dyDescent="0.25">
      <c r="A570" s="8"/>
      <c r="B570" s="31"/>
      <c r="C570" s="74" t="s">
        <v>126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75"/>
      <c r="B571" s="9"/>
      <c r="C571" s="12" t="s">
        <v>94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8"/>
      <c r="B572" s="35"/>
      <c r="C572" s="74" t="s">
        <v>183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13">
        <v>21067</v>
      </c>
      <c r="B573" s="14" t="s">
        <v>182</v>
      </c>
      <c r="C573" s="15"/>
      <c r="D573" s="16">
        <v>4</v>
      </c>
      <c r="E573" s="16">
        <v>5</v>
      </c>
      <c r="F573" s="17">
        <f t="shared" si="8"/>
        <v>1</v>
      </c>
      <c r="G573" s="16">
        <v>4</v>
      </c>
      <c r="H573" s="16">
        <v>4</v>
      </c>
      <c r="I573" s="16">
        <f>H573-G573</f>
        <v>0</v>
      </c>
      <c r="J573" s="16">
        <v>0</v>
      </c>
      <c r="K573" s="16">
        <f>E573-H573-J573</f>
        <v>1</v>
      </c>
    </row>
    <row r="574" spans="1:11" x14ac:dyDescent="0.25">
      <c r="A574" s="8">
        <v>21068</v>
      </c>
      <c r="B574" s="28" t="s">
        <v>181</v>
      </c>
      <c r="C574" s="74" t="s">
        <v>18</v>
      </c>
      <c r="D574" s="10">
        <v>3</v>
      </c>
      <c r="E574" s="10">
        <v>3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8"/>
      <c r="B575" s="31"/>
      <c r="C575" s="20" t="s">
        <v>17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8"/>
      <c r="B576" s="35"/>
      <c r="C576" s="12" t="s">
        <v>180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25">
      <c r="A577" s="13">
        <v>21068</v>
      </c>
      <c r="B577" s="14" t="s">
        <v>179</v>
      </c>
      <c r="C577" s="15"/>
      <c r="D577" s="16">
        <v>5</v>
      </c>
      <c r="E577" s="16">
        <v>5</v>
      </c>
      <c r="F577" s="17">
        <f t="shared" si="8"/>
        <v>0</v>
      </c>
      <c r="G577" s="16">
        <v>4</v>
      </c>
      <c r="H577" s="16">
        <v>4</v>
      </c>
      <c r="I577" s="16">
        <f>H577-G577</f>
        <v>0</v>
      </c>
      <c r="J577" s="16">
        <v>1</v>
      </c>
      <c r="K577" s="16">
        <f>E577-H577-J577</f>
        <v>0</v>
      </c>
    </row>
    <row r="578" spans="1:11" x14ac:dyDescent="0.25">
      <c r="A578" s="75">
        <v>21070</v>
      </c>
      <c r="B578" s="28" t="s">
        <v>178</v>
      </c>
      <c r="C578" s="20" t="s">
        <v>9</v>
      </c>
      <c r="D578" s="10">
        <v>9</v>
      </c>
      <c r="E578" s="10">
        <v>9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25">
      <c r="A579" s="8"/>
      <c r="B579" s="30"/>
      <c r="C579" s="12" t="s">
        <v>8</v>
      </c>
      <c r="D579" s="10">
        <v>4</v>
      </c>
      <c r="E579" s="10">
        <v>4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75"/>
      <c r="B580" s="9"/>
      <c r="C580" s="74" t="s">
        <v>6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25">
      <c r="A581" s="8"/>
      <c r="B581" s="35"/>
      <c r="C581" s="12" t="s">
        <v>3</v>
      </c>
      <c r="D581" s="10">
        <v>13</v>
      </c>
      <c r="E581" s="10">
        <v>13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13">
        <v>21070</v>
      </c>
      <c r="B582" s="14" t="s">
        <v>177</v>
      </c>
      <c r="C582" s="15"/>
      <c r="D582" s="16">
        <v>27</v>
      </c>
      <c r="E582" s="16">
        <v>27</v>
      </c>
      <c r="F582" s="17">
        <f t="shared" si="8"/>
        <v>0</v>
      </c>
      <c r="G582" s="16">
        <v>27</v>
      </c>
      <c r="H582" s="16">
        <v>27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25">
      <c r="A583" s="8">
        <v>21071</v>
      </c>
      <c r="B583" s="74" t="s">
        <v>176</v>
      </c>
      <c r="C583" t="s">
        <v>18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25">
      <c r="A584" s="75"/>
      <c r="B584" s="74"/>
      <c r="C584" s="20" t="s">
        <v>17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25">
      <c r="A585" s="8"/>
      <c r="C585" t="s">
        <v>131</v>
      </c>
      <c r="D585" s="10">
        <v>1</v>
      </c>
      <c r="E585" s="10">
        <v>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25">
      <c r="A586" s="17">
        <v>21071</v>
      </c>
      <c r="B586" s="21" t="s">
        <v>175</v>
      </c>
      <c r="C586" s="22"/>
      <c r="D586" s="16">
        <v>3</v>
      </c>
      <c r="E586" s="16">
        <v>3</v>
      </c>
      <c r="F586" s="17">
        <f t="shared" si="8"/>
        <v>0</v>
      </c>
      <c r="G586" s="16">
        <v>3</v>
      </c>
      <c r="H586" s="16">
        <v>3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25">
      <c r="A587" s="8">
        <v>39014</v>
      </c>
      <c r="B587" s="74" t="s">
        <v>174</v>
      </c>
      <c r="C587" s="74" t="s">
        <v>17</v>
      </c>
      <c r="D587" s="10">
        <v>1</v>
      </c>
      <c r="E587" s="10">
        <v>1</v>
      </c>
      <c r="F587" s="10">
        <f t="shared" si="8"/>
        <v>0</v>
      </c>
      <c r="G587" s="10"/>
      <c r="H587" s="10"/>
      <c r="I587" s="10"/>
      <c r="J587" s="70"/>
      <c r="K587" s="10"/>
    </row>
    <row r="588" spans="1:11" x14ac:dyDescent="0.25">
      <c r="A588" s="17">
        <v>39014</v>
      </c>
      <c r="B588" s="21" t="s">
        <v>173</v>
      </c>
      <c r="C588" s="22"/>
      <c r="D588" s="16">
        <v>1</v>
      </c>
      <c r="E588" s="16">
        <v>1</v>
      </c>
      <c r="F588" s="17">
        <f t="shared" si="8"/>
        <v>0</v>
      </c>
      <c r="G588" s="16">
        <v>1</v>
      </c>
      <c r="H588" s="16">
        <v>1</v>
      </c>
      <c r="I588" s="16">
        <f>H588-G588</f>
        <v>0</v>
      </c>
      <c r="J588" s="16">
        <v>0</v>
      </c>
      <c r="K588" s="16">
        <f>E588-H588-J588</f>
        <v>0</v>
      </c>
    </row>
    <row r="589" spans="1:11" x14ac:dyDescent="0.25">
      <c r="A589" s="8">
        <v>21072</v>
      </c>
      <c r="B589" s="28" t="s">
        <v>172</v>
      </c>
      <c r="C589" s="74" t="s">
        <v>171</v>
      </c>
      <c r="D589" s="32">
        <v>1</v>
      </c>
      <c r="E589" s="32">
        <v>1</v>
      </c>
      <c r="F589" s="10">
        <f t="shared" si="8"/>
        <v>0</v>
      </c>
      <c r="G589" s="32"/>
      <c r="H589" s="32"/>
      <c r="I589" s="32"/>
      <c r="J589" s="70"/>
      <c r="K589" s="32"/>
    </row>
    <row r="590" spans="1:11" x14ac:dyDescent="0.25">
      <c r="A590" s="8"/>
      <c r="B590" s="28"/>
      <c r="C590" t="s">
        <v>170</v>
      </c>
      <c r="D590" s="32">
        <v>1</v>
      </c>
      <c r="E590" s="32">
        <v>1</v>
      </c>
      <c r="F590" s="36">
        <f t="shared" si="8"/>
        <v>0</v>
      </c>
      <c r="G590" s="32"/>
      <c r="H590" s="32"/>
      <c r="I590" s="32"/>
      <c r="J590" s="70"/>
      <c r="K590" s="32"/>
    </row>
    <row r="591" spans="1:11" x14ac:dyDescent="0.25">
      <c r="A591" s="75"/>
      <c r="B591" s="28"/>
      <c r="C591" s="20" t="s">
        <v>17</v>
      </c>
      <c r="D591" s="10">
        <v>11</v>
      </c>
      <c r="E591" s="10">
        <v>11</v>
      </c>
      <c r="F591" s="11">
        <f t="shared" si="8"/>
        <v>0</v>
      </c>
      <c r="G591" s="10"/>
      <c r="H591" s="10"/>
      <c r="I591" s="10"/>
      <c r="J591" s="70"/>
      <c r="K591" s="10"/>
    </row>
    <row r="592" spans="1:11" x14ac:dyDescent="0.25">
      <c r="A592" s="8"/>
      <c r="B592" s="28"/>
      <c r="C592" t="s">
        <v>79</v>
      </c>
      <c r="D592" s="10">
        <v>1</v>
      </c>
      <c r="E592" s="10">
        <v>1</v>
      </c>
      <c r="F592" s="11">
        <f t="shared" si="8"/>
        <v>0</v>
      </c>
      <c r="G592" s="10"/>
      <c r="H592" s="10"/>
      <c r="I592" s="10"/>
      <c r="J592" s="70"/>
      <c r="K592" s="10"/>
    </row>
    <row r="593" spans="1:11" x14ac:dyDescent="0.25">
      <c r="A593" s="8"/>
      <c r="B593" s="28"/>
      <c r="C593" t="s">
        <v>169</v>
      </c>
      <c r="D593" s="10">
        <v>1</v>
      </c>
      <c r="E593" s="10">
        <v>1</v>
      </c>
      <c r="F593" s="11">
        <f t="shared" si="8"/>
        <v>0</v>
      </c>
      <c r="G593" s="10"/>
      <c r="H593" s="10"/>
      <c r="I593" s="10"/>
      <c r="J593" s="70"/>
      <c r="K593" s="10"/>
    </row>
    <row r="594" spans="1:11" x14ac:dyDescent="0.25">
      <c r="A594" s="8"/>
      <c r="B594" s="30"/>
      <c r="C594" s="12" t="s">
        <v>87</v>
      </c>
      <c r="D594" s="10">
        <v>1</v>
      </c>
      <c r="E594" s="10">
        <v>1</v>
      </c>
      <c r="F594" s="11">
        <f t="shared" si="8"/>
        <v>0</v>
      </c>
      <c r="G594" s="10"/>
      <c r="H594" s="10"/>
      <c r="I594" s="10"/>
      <c r="J594" s="70"/>
      <c r="K594" s="10"/>
    </row>
    <row r="595" spans="1:11" x14ac:dyDescent="0.25">
      <c r="A595" s="8"/>
      <c r="B595" s="30"/>
      <c r="C595" s="20" t="s">
        <v>117</v>
      </c>
      <c r="D595" s="10">
        <v>1</v>
      </c>
      <c r="E595" s="10">
        <v>1</v>
      </c>
      <c r="F595" s="11">
        <f t="shared" ref="F595:F659" si="9">E595-D595</f>
        <v>0</v>
      </c>
      <c r="G595" s="10"/>
      <c r="H595" s="10"/>
      <c r="I595" s="10"/>
      <c r="J595" s="70"/>
      <c r="K595" s="10"/>
    </row>
    <row r="596" spans="1:11" x14ac:dyDescent="0.25">
      <c r="A596" s="75"/>
      <c r="B596" s="30"/>
      <c r="C596" s="20" t="s">
        <v>168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8"/>
      <c r="B597" s="35"/>
      <c r="C597" s="12" t="s">
        <v>43</v>
      </c>
      <c r="D597" s="10">
        <v>6</v>
      </c>
      <c r="E597" s="10">
        <v>6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A598" s="13">
        <v>21072</v>
      </c>
      <c r="B598" s="14" t="s">
        <v>167</v>
      </c>
      <c r="C598" s="15"/>
      <c r="D598" s="16">
        <v>24</v>
      </c>
      <c r="E598" s="16">
        <v>24</v>
      </c>
      <c r="F598" s="17">
        <f t="shared" si="9"/>
        <v>0</v>
      </c>
      <c r="G598" s="16">
        <v>22</v>
      </c>
      <c r="H598" s="16">
        <v>22</v>
      </c>
      <c r="I598" s="16">
        <f>H598-G598</f>
        <v>0</v>
      </c>
      <c r="J598" s="16">
        <v>2</v>
      </c>
      <c r="K598" s="16">
        <f>E598-H598-J598</f>
        <v>0</v>
      </c>
    </row>
    <row r="599" spans="1:11" x14ac:dyDescent="0.25">
      <c r="A599" s="75">
        <v>21073</v>
      </c>
      <c r="B599" s="28" t="s">
        <v>166</v>
      </c>
      <c r="C599" s="20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75"/>
      <c r="B600" s="30"/>
      <c r="C600" s="20" t="s">
        <v>30</v>
      </c>
      <c r="D600" s="10">
        <v>3</v>
      </c>
      <c r="E600" s="10">
        <v>3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8"/>
      <c r="B601" s="35"/>
      <c r="C601" s="12" t="s">
        <v>79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13">
        <v>21073</v>
      </c>
      <c r="B602" s="14" t="s">
        <v>165</v>
      </c>
      <c r="C602" s="15"/>
      <c r="D602" s="16">
        <v>6</v>
      </c>
      <c r="E602" s="16">
        <v>6</v>
      </c>
      <c r="F602" s="17">
        <f t="shared" si="9"/>
        <v>0</v>
      </c>
      <c r="G602" s="16">
        <v>5</v>
      </c>
      <c r="H602" s="16">
        <v>5</v>
      </c>
      <c r="I602" s="16">
        <f>H602-G602</f>
        <v>0</v>
      </c>
      <c r="J602" s="16">
        <v>1</v>
      </c>
      <c r="K602" s="16">
        <f>E602-H602-J602</f>
        <v>0</v>
      </c>
    </row>
    <row r="603" spans="1:11" x14ac:dyDescent="0.25">
      <c r="A603" s="8">
        <v>21074</v>
      </c>
      <c r="B603" s="31" t="s">
        <v>164</v>
      </c>
      <c r="C603" s="20" t="s">
        <v>9</v>
      </c>
      <c r="D603" s="10">
        <v>5</v>
      </c>
      <c r="E603" s="10">
        <v>5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C604" s="12" t="s">
        <v>6</v>
      </c>
      <c r="D604" s="10">
        <v>2</v>
      </c>
      <c r="E604" s="10">
        <v>2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25">
      <c r="A605" s="13">
        <v>21074</v>
      </c>
      <c r="B605" s="14" t="s">
        <v>163</v>
      </c>
      <c r="C605" s="15"/>
      <c r="D605" s="16">
        <v>7</v>
      </c>
      <c r="E605" s="16">
        <v>7</v>
      </c>
      <c r="F605" s="17">
        <f t="shared" si="9"/>
        <v>0</v>
      </c>
      <c r="G605" s="16">
        <v>7</v>
      </c>
      <c r="H605" s="16">
        <v>7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25">
      <c r="A606" s="75">
        <v>76066</v>
      </c>
      <c r="B606" s="64" t="s">
        <v>162</v>
      </c>
      <c r="C606" s="12" t="s">
        <v>6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25">
      <c r="A607" s="17">
        <v>76066</v>
      </c>
      <c r="B607" s="21" t="s">
        <v>161</v>
      </c>
      <c r="C607" s="22"/>
      <c r="D607" s="16">
        <v>1</v>
      </c>
      <c r="E607" s="16">
        <v>1</v>
      </c>
      <c r="F607" s="17">
        <f t="shared" si="9"/>
        <v>0</v>
      </c>
      <c r="G607" s="16">
        <v>1</v>
      </c>
      <c r="H607" s="16">
        <v>1</v>
      </c>
      <c r="I607" s="16">
        <f>H607-G607</f>
        <v>0</v>
      </c>
      <c r="J607" s="16">
        <v>0</v>
      </c>
      <c r="K607" s="16">
        <f>E607-H607-J607</f>
        <v>0</v>
      </c>
    </row>
    <row r="608" spans="1:11" x14ac:dyDescent="0.25">
      <c r="A608" s="75">
        <v>21075</v>
      </c>
      <c r="B608" s="28" t="s">
        <v>160</v>
      </c>
      <c r="C608" s="20" t="s">
        <v>17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0"/>
      <c r="K608" s="10"/>
    </row>
    <row r="609" spans="1:11" x14ac:dyDescent="0.25">
      <c r="A609" s="75"/>
      <c r="B609" s="35"/>
      <c r="C609" s="12" t="s">
        <v>6</v>
      </c>
      <c r="D609" s="10">
        <v>3</v>
      </c>
      <c r="E609" s="10">
        <v>3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13">
        <v>21075</v>
      </c>
      <c r="B610" s="14" t="s">
        <v>159</v>
      </c>
      <c r="C610" s="15"/>
      <c r="D610" s="16">
        <v>4</v>
      </c>
      <c r="E610" s="16">
        <v>4</v>
      </c>
      <c r="F610" s="17">
        <f t="shared" si="9"/>
        <v>0</v>
      </c>
      <c r="G610" s="16">
        <v>4</v>
      </c>
      <c r="H610" s="16">
        <v>4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5">
      <c r="A611" s="8">
        <v>58091</v>
      </c>
      <c r="B611" s="31" t="s">
        <v>158</v>
      </c>
      <c r="C611" s="12" t="s">
        <v>17</v>
      </c>
      <c r="D611" s="10">
        <v>3</v>
      </c>
      <c r="E611" s="10">
        <v>3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25">
      <c r="A612" s="8"/>
      <c r="B612" s="31"/>
      <c r="C612" s="74" t="s">
        <v>30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0"/>
      <c r="K612" s="10"/>
    </row>
    <row r="613" spans="1:11" x14ac:dyDescent="0.25">
      <c r="A613" s="8"/>
      <c r="B613" s="64"/>
      <c r="C613" s="74" t="s">
        <v>6</v>
      </c>
      <c r="D613" s="10">
        <v>1</v>
      </c>
      <c r="E613" s="10">
        <v>1</v>
      </c>
      <c r="F613" s="11">
        <f t="shared" si="9"/>
        <v>0</v>
      </c>
      <c r="G613" s="10"/>
      <c r="H613" s="10"/>
      <c r="I613" s="10"/>
      <c r="J613" s="70"/>
      <c r="K613" s="10"/>
    </row>
    <row r="614" spans="1:11" x14ac:dyDescent="0.25">
      <c r="A614" s="8"/>
      <c r="B614" s="64"/>
      <c r="C614" s="74" t="s">
        <v>85</v>
      </c>
      <c r="D614" s="10">
        <v>0</v>
      </c>
      <c r="E614" s="10">
        <v>1</v>
      </c>
      <c r="F614" s="11">
        <f t="shared" si="9"/>
        <v>1</v>
      </c>
      <c r="G614" s="10"/>
      <c r="H614" s="10"/>
      <c r="I614" s="10"/>
      <c r="J614" s="70"/>
      <c r="K614" s="10"/>
    </row>
    <row r="615" spans="1:11" x14ac:dyDescent="0.25">
      <c r="A615" s="13">
        <v>58091</v>
      </c>
      <c r="B615" s="14" t="s">
        <v>157</v>
      </c>
      <c r="C615" s="15"/>
      <c r="D615" s="16">
        <v>5</v>
      </c>
      <c r="E615" s="16">
        <v>6</v>
      </c>
      <c r="F615" s="17">
        <f t="shared" si="9"/>
        <v>1</v>
      </c>
      <c r="G615" s="16">
        <v>4</v>
      </c>
      <c r="H615" s="16">
        <v>5</v>
      </c>
      <c r="I615" s="16">
        <f>H615-G615</f>
        <v>1</v>
      </c>
      <c r="J615" s="16">
        <v>0</v>
      </c>
      <c r="K615" s="16">
        <f>E615-H615-J615</f>
        <v>1</v>
      </c>
    </row>
    <row r="616" spans="1:11" x14ac:dyDescent="0.25">
      <c r="A616" s="8">
        <v>17165</v>
      </c>
      <c r="B616" s="64" t="s">
        <v>156</v>
      </c>
      <c r="C616" s="12" t="s">
        <v>6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13">
        <v>17165</v>
      </c>
      <c r="B617" s="14" t="s">
        <v>155</v>
      </c>
      <c r="C617" s="15"/>
      <c r="D617" s="16">
        <v>1</v>
      </c>
      <c r="E617" s="16">
        <v>1</v>
      </c>
      <c r="F617" s="17">
        <f t="shared" si="9"/>
        <v>0</v>
      </c>
      <c r="G617" s="16">
        <v>1</v>
      </c>
      <c r="H617" s="16">
        <v>1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25">
      <c r="A618" s="75">
        <v>93036</v>
      </c>
      <c r="B618" s="64" t="s">
        <v>154</v>
      </c>
      <c r="C618" s="12" t="s">
        <v>17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13">
        <v>93036</v>
      </c>
      <c r="B619" s="14" t="s">
        <v>153</v>
      </c>
      <c r="C619" s="15"/>
      <c r="D619" s="16">
        <v>1</v>
      </c>
      <c r="E619" s="16">
        <v>1</v>
      </c>
      <c r="F619" s="17">
        <f t="shared" si="9"/>
        <v>0</v>
      </c>
      <c r="G619" s="16">
        <v>1</v>
      </c>
      <c r="H619" s="16">
        <v>1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25">
      <c r="A620" s="75">
        <v>21076</v>
      </c>
      <c r="B620" s="28" t="s">
        <v>152</v>
      </c>
      <c r="C620" s="74" t="s">
        <v>151</v>
      </c>
      <c r="D620" s="32">
        <v>1</v>
      </c>
      <c r="E620" s="32">
        <v>1</v>
      </c>
      <c r="F620" s="25">
        <f t="shared" si="9"/>
        <v>0</v>
      </c>
      <c r="G620" s="32"/>
      <c r="H620" s="32"/>
      <c r="I620" s="32"/>
      <c r="J620" s="70"/>
      <c r="K620" s="32"/>
    </row>
    <row r="621" spans="1:11" x14ac:dyDescent="0.25">
      <c r="A621" s="8"/>
      <c r="B621" s="28"/>
      <c r="C621" s="20" t="s">
        <v>17</v>
      </c>
      <c r="D621" s="10">
        <v>12</v>
      </c>
      <c r="E621" s="10">
        <v>12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25">
      <c r="A622" s="8"/>
      <c r="B622" s="30"/>
      <c r="C622" s="12" t="s">
        <v>6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8"/>
      <c r="B623" s="35"/>
      <c r="C623" s="12" t="s">
        <v>43</v>
      </c>
      <c r="D623" s="10">
        <v>5</v>
      </c>
      <c r="E623" s="10">
        <v>5</v>
      </c>
      <c r="F623" s="25">
        <f t="shared" si="9"/>
        <v>0</v>
      </c>
      <c r="G623" s="10"/>
      <c r="H623" s="10"/>
      <c r="I623" s="10"/>
      <c r="J623" s="70"/>
      <c r="K623" s="10"/>
    </row>
    <row r="624" spans="1:11" x14ac:dyDescent="0.25">
      <c r="A624" s="13">
        <v>21076</v>
      </c>
      <c r="B624" s="14" t="s">
        <v>150</v>
      </c>
      <c r="C624" s="15"/>
      <c r="D624" s="16">
        <v>19</v>
      </c>
      <c r="E624" s="16">
        <v>19</v>
      </c>
      <c r="F624" s="17">
        <f t="shared" si="9"/>
        <v>0</v>
      </c>
      <c r="G624" s="16">
        <v>19</v>
      </c>
      <c r="H624" s="16">
        <v>19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25">
      <c r="A625" s="75">
        <v>21077</v>
      </c>
      <c r="B625" s="28" t="s">
        <v>149</v>
      </c>
      <c r="C625" s="74" t="s">
        <v>18</v>
      </c>
      <c r="D625" s="32">
        <v>1</v>
      </c>
      <c r="E625" s="32">
        <v>1</v>
      </c>
      <c r="F625" s="25">
        <f t="shared" si="9"/>
        <v>0</v>
      </c>
      <c r="G625" s="32"/>
      <c r="H625" s="32"/>
      <c r="I625" s="32"/>
      <c r="J625" s="70"/>
      <c r="K625" s="32"/>
    </row>
    <row r="626" spans="1:11" x14ac:dyDescent="0.25">
      <c r="A626" s="8"/>
      <c r="B626" s="12"/>
      <c r="C626" s="20" t="s">
        <v>17</v>
      </c>
      <c r="D626" s="10">
        <v>6</v>
      </c>
      <c r="E626" s="10">
        <v>6</v>
      </c>
      <c r="F626" s="25">
        <f t="shared" si="9"/>
        <v>0</v>
      </c>
      <c r="G626" s="10"/>
      <c r="H626" s="10"/>
      <c r="I626" s="10"/>
      <c r="J626" s="70"/>
      <c r="K626" s="10"/>
    </row>
    <row r="627" spans="1:11" x14ac:dyDescent="0.25">
      <c r="A627" s="8"/>
      <c r="B627" s="19"/>
      <c r="C627" s="19" t="s">
        <v>148</v>
      </c>
      <c r="D627" s="10">
        <v>8</v>
      </c>
      <c r="E627" s="10">
        <v>8</v>
      </c>
      <c r="F627" s="25">
        <f t="shared" si="9"/>
        <v>0</v>
      </c>
      <c r="G627" s="10"/>
      <c r="H627" s="10"/>
      <c r="I627" s="10"/>
      <c r="J627" s="70"/>
      <c r="K627" s="10"/>
    </row>
    <row r="628" spans="1:11" x14ac:dyDescent="0.25">
      <c r="A628" s="8"/>
      <c r="B628" s="19"/>
      <c r="C628" s="19" t="s">
        <v>69</v>
      </c>
      <c r="D628" s="10">
        <v>1</v>
      </c>
      <c r="E628" s="10">
        <v>1</v>
      </c>
      <c r="F628" s="25">
        <f t="shared" si="9"/>
        <v>0</v>
      </c>
      <c r="G628" s="10"/>
      <c r="H628" s="10"/>
      <c r="I628" s="10"/>
      <c r="J628" s="70"/>
      <c r="K628" s="10"/>
    </row>
    <row r="629" spans="1:11" x14ac:dyDescent="0.25">
      <c r="A629" s="75"/>
      <c r="B629" s="12"/>
      <c r="C629" s="12" t="s">
        <v>46</v>
      </c>
      <c r="D629" s="10">
        <v>4</v>
      </c>
      <c r="E629" s="10">
        <v>4</v>
      </c>
      <c r="F629" s="11">
        <f t="shared" si="9"/>
        <v>0</v>
      </c>
      <c r="G629" s="10"/>
      <c r="H629" s="10"/>
      <c r="I629" s="10"/>
      <c r="J629" s="70"/>
      <c r="K629" s="10"/>
    </row>
    <row r="630" spans="1:11" x14ac:dyDescent="0.25">
      <c r="A630" s="8"/>
      <c r="B630" s="9"/>
      <c r="C630" s="12" t="s">
        <v>147</v>
      </c>
      <c r="D630" s="10">
        <v>1</v>
      </c>
      <c r="E630" s="10">
        <v>1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25">
      <c r="A631" s="8"/>
      <c r="B631" s="35"/>
      <c r="C631" s="12" t="s">
        <v>146</v>
      </c>
      <c r="D631" s="10">
        <v>1</v>
      </c>
      <c r="E631" s="10">
        <v>1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A632" s="13">
        <v>21077</v>
      </c>
      <c r="B632" s="14" t="s">
        <v>145</v>
      </c>
      <c r="C632" s="15"/>
      <c r="D632" s="16">
        <v>22</v>
      </c>
      <c r="E632" s="16">
        <v>22</v>
      </c>
      <c r="F632" s="17">
        <f t="shared" si="9"/>
        <v>0</v>
      </c>
      <c r="G632" s="16">
        <v>22</v>
      </c>
      <c r="H632" s="16">
        <v>22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25">
      <c r="A633" s="75">
        <v>111062</v>
      </c>
      <c r="B633" s="74" t="s">
        <v>144</v>
      </c>
      <c r="C633" s="74" t="s">
        <v>17</v>
      </c>
      <c r="D633" s="10">
        <v>1</v>
      </c>
      <c r="E633" s="10">
        <v>1</v>
      </c>
      <c r="F633" s="36">
        <f t="shared" si="9"/>
        <v>0</v>
      </c>
      <c r="G633" s="10"/>
      <c r="H633" s="10"/>
      <c r="I633" s="10"/>
      <c r="J633" s="70"/>
      <c r="K633" s="10"/>
    </row>
    <row r="634" spans="1:11" x14ac:dyDescent="0.25">
      <c r="A634" s="13">
        <v>111062</v>
      </c>
      <c r="B634" s="21" t="s">
        <v>143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25">
      <c r="A635" s="8">
        <v>21079</v>
      </c>
      <c r="B635" s="23" t="s">
        <v>142</v>
      </c>
      <c r="C635" t="s">
        <v>141</v>
      </c>
      <c r="D635" s="24">
        <v>1</v>
      </c>
      <c r="E635" s="24">
        <v>1</v>
      </c>
      <c r="F635" s="11">
        <f t="shared" si="9"/>
        <v>0</v>
      </c>
      <c r="G635" s="24"/>
      <c r="H635" s="24"/>
      <c r="I635" s="24"/>
      <c r="J635" s="70"/>
      <c r="K635" s="24"/>
    </row>
    <row r="636" spans="1:11" x14ac:dyDescent="0.25">
      <c r="A636" s="75"/>
      <c r="B636" s="26"/>
      <c r="C636" s="74" t="s">
        <v>75</v>
      </c>
      <c r="D636" s="24">
        <v>1</v>
      </c>
      <c r="E636" s="24">
        <v>1</v>
      </c>
      <c r="F636" s="11">
        <f t="shared" si="9"/>
        <v>0</v>
      </c>
      <c r="G636" s="24"/>
      <c r="H636" s="24"/>
      <c r="I636" s="24"/>
      <c r="J636" s="70"/>
      <c r="K636" s="24"/>
    </row>
    <row r="637" spans="1:11" x14ac:dyDescent="0.25">
      <c r="A637" s="8"/>
      <c r="B637" s="27"/>
      <c r="C637" s="20" t="s">
        <v>17</v>
      </c>
      <c r="D637" s="10">
        <v>15</v>
      </c>
      <c r="E637" s="10">
        <v>15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8"/>
      <c r="B638" s="63"/>
      <c r="C638" s="20" t="s">
        <v>43</v>
      </c>
      <c r="D638" s="10">
        <v>3</v>
      </c>
      <c r="E638" s="10">
        <v>3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25">
      <c r="A639" s="13">
        <v>21079</v>
      </c>
      <c r="B639" s="41" t="s">
        <v>140</v>
      </c>
      <c r="C639" s="42"/>
      <c r="D639" s="16">
        <v>20</v>
      </c>
      <c r="E639" s="16">
        <v>20</v>
      </c>
      <c r="F639" s="17">
        <f t="shared" si="9"/>
        <v>0</v>
      </c>
      <c r="G639" s="16">
        <v>19</v>
      </c>
      <c r="H639" s="16">
        <v>19</v>
      </c>
      <c r="I639" s="16">
        <f>H639-G639</f>
        <v>0</v>
      </c>
      <c r="J639" s="16">
        <v>1</v>
      </c>
      <c r="K639" s="16">
        <f>E639-H639-J639</f>
        <v>0</v>
      </c>
    </row>
    <row r="640" spans="1:11" x14ac:dyDescent="0.25">
      <c r="A640" s="8">
        <v>63066</v>
      </c>
      <c r="B640" s="49" t="s">
        <v>514</v>
      </c>
      <c r="C640" s="49" t="s">
        <v>111</v>
      </c>
      <c r="D640" s="24">
        <v>1</v>
      </c>
      <c r="E640" s="24">
        <v>1</v>
      </c>
      <c r="F640" s="72">
        <f t="shared" si="9"/>
        <v>0</v>
      </c>
      <c r="G640" s="24"/>
      <c r="H640" s="24"/>
      <c r="I640" s="24"/>
      <c r="J640" s="70"/>
      <c r="K640" s="24"/>
    </row>
    <row r="641" spans="1:11" s="69" customFormat="1" x14ac:dyDescent="0.25">
      <c r="A641" s="13">
        <v>63066</v>
      </c>
      <c r="B641" s="21" t="s">
        <v>515</v>
      </c>
      <c r="C641" s="22"/>
      <c r="D641" s="16">
        <v>1</v>
      </c>
      <c r="E641" s="16">
        <v>1</v>
      </c>
      <c r="F641" s="17">
        <f t="shared" si="9"/>
        <v>0</v>
      </c>
      <c r="G641" s="16">
        <v>1</v>
      </c>
      <c r="H641" s="16">
        <v>1</v>
      </c>
      <c r="I641" s="16">
        <f>H641-G641</f>
        <v>0</v>
      </c>
      <c r="J641" s="16">
        <v>0</v>
      </c>
      <c r="K641" s="16">
        <f>E641-H641-J641</f>
        <v>0</v>
      </c>
    </row>
    <row r="642" spans="1:11" x14ac:dyDescent="0.25">
      <c r="A642" s="8">
        <v>22250</v>
      </c>
      <c r="B642" s="74" t="s">
        <v>139</v>
      </c>
      <c r="C642" t="s">
        <v>30</v>
      </c>
      <c r="D642" s="36">
        <v>1</v>
      </c>
      <c r="E642" s="36">
        <v>1</v>
      </c>
      <c r="F642" s="36">
        <f t="shared" si="9"/>
        <v>0</v>
      </c>
      <c r="G642" s="36"/>
      <c r="H642" s="36"/>
      <c r="I642" s="36"/>
      <c r="J642" s="70"/>
      <c r="K642" s="36"/>
    </row>
    <row r="643" spans="1:11" x14ac:dyDescent="0.25">
      <c r="A643" s="17">
        <v>22250</v>
      </c>
      <c r="B643" s="21" t="s">
        <v>138</v>
      </c>
      <c r="C643" s="22"/>
      <c r="D643" s="17">
        <v>1</v>
      </c>
      <c r="E643" s="17">
        <v>1</v>
      </c>
      <c r="F643" s="17">
        <f t="shared" si="9"/>
        <v>0</v>
      </c>
      <c r="G643" s="17">
        <v>1</v>
      </c>
      <c r="H643" s="17">
        <v>1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25">
      <c r="A644" s="8">
        <v>21080</v>
      </c>
      <c r="B644" s="12" t="s">
        <v>137</v>
      </c>
      <c r="C644" s="33" t="s">
        <v>17</v>
      </c>
      <c r="D644" s="10">
        <v>19</v>
      </c>
      <c r="E644" s="10">
        <v>19</v>
      </c>
      <c r="F644" s="11">
        <f t="shared" si="9"/>
        <v>0</v>
      </c>
      <c r="G644" s="10"/>
      <c r="H644" s="10"/>
      <c r="I644" s="10"/>
      <c r="J644" s="70"/>
      <c r="K644" s="10"/>
    </row>
    <row r="645" spans="1:11" x14ac:dyDescent="0.25">
      <c r="B645" s="19"/>
      <c r="C645" s="74" t="s">
        <v>30</v>
      </c>
      <c r="D645" s="32">
        <v>11</v>
      </c>
      <c r="E645" s="32">
        <v>11</v>
      </c>
      <c r="F645" s="11">
        <f t="shared" si="9"/>
        <v>0</v>
      </c>
      <c r="G645" s="32"/>
      <c r="H645" s="32"/>
      <c r="I645" s="32"/>
      <c r="J645" s="70"/>
      <c r="K645" s="32"/>
    </row>
    <row r="646" spans="1:11" x14ac:dyDescent="0.25">
      <c r="A646" s="8"/>
      <c r="B646" s="12"/>
      <c r="C646" s="55" t="s">
        <v>79</v>
      </c>
      <c r="D646" s="10">
        <v>6</v>
      </c>
      <c r="E646" s="10">
        <v>6</v>
      </c>
      <c r="F646" s="11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8"/>
      <c r="B647" s="12"/>
      <c r="C647" s="33" t="s">
        <v>95</v>
      </c>
      <c r="D647" s="10">
        <v>1</v>
      </c>
      <c r="E647" s="10">
        <v>1</v>
      </c>
      <c r="F647" s="11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8"/>
      <c r="B648" s="55"/>
      <c r="C648" s="74" t="s">
        <v>78</v>
      </c>
      <c r="D648" s="10">
        <v>1</v>
      </c>
      <c r="E648" s="10">
        <v>1</v>
      </c>
      <c r="F648" s="11">
        <f t="shared" si="9"/>
        <v>0</v>
      </c>
      <c r="G648" s="10"/>
      <c r="H648" s="10"/>
      <c r="I648" s="10"/>
      <c r="J648" s="70"/>
      <c r="K648" s="10"/>
    </row>
    <row r="649" spans="1:11" x14ac:dyDescent="0.25">
      <c r="A649" s="13">
        <v>21080</v>
      </c>
      <c r="B649" s="14" t="s">
        <v>136</v>
      </c>
      <c r="C649" s="15"/>
      <c r="D649" s="16">
        <v>38</v>
      </c>
      <c r="E649" s="16">
        <v>38</v>
      </c>
      <c r="F649" s="17">
        <f t="shared" si="9"/>
        <v>0</v>
      </c>
      <c r="G649" s="16">
        <v>31</v>
      </c>
      <c r="H649" s="16">
        <v>31</v>
      </c>
      <c r="I649" s="16">
        <f>H649-G649</f>
        <v>0</v>
      </c>
      <c r="J649" s="16">
        <v>7</v>
      </c>
      <c r="K649" s="16">
        <f>E649-H649-J649</f>
        <v>0</v>
      </c>
    </row>
    <row r="650" spans="1:11" x14ac:dyDescent="0.25">
      <c r="A650" s="8">
        <v>21081</v>
      </c>
      <c r="B650" s="28" t="s">
        <v>135</v>
      </c>
      <c r="C650" s="12" t="s">
        <v>27</v>
      </c>
      <c r="D650" s="10">
        <v>5</v>
      </c>
      <c r="E650" s="10">
        <v>5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25">
      <c r="A651" s="8"/>
      <c r="B651" s="28"/>
      <c r="C651" s="64" t="s">
        <v>486</v>
      </c>
      <c r="D651" s="10">
        <v>10</v>
      </c>
      <c r="E651" s="10">
        <v>10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25">
      <c r="A652" s="75"/>
      <c r="B652" s="28"/>
      <c r="C652" s="74" t="s">
        <v>18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25">
      <c r="A653" s="8"/>
      <c r="B653" s="30"/>
      <c r="C653" s="20" t="s">
        <v>17</v>
      </c>
      <c r="D653" s="10">
        <v>1</v>
      </c>
      <c r="E653" s="10">
        <v>1</v>
      </c>
      <c r="F653" s="25">
        <f t="shared" si="9"/>
        <v>0</v>
      </c>
      <c r="G653" s="10"/>
      <c r="H653" s="10"/>
      <c r="I653" s="10"/>
      <c r="J653" s="70"/>
      <c r="K653" s="10"/>
    </row>
    <row r="654" spans="1:11" x14ac:dyDescent="0.25">
      <c r="A654" s="8"/>
      <c r="B654" s="35"/>
      <c r="C654" s="12" t="s">
        <v>134</v>
      </c>
      <c r="D654" s="10">
        <v>1</v>
      </c>
      <c r="E654" s="10">
        <v>1</v>
      </c>
      <c r="F654" s="25">
        <f t="shared" si="9"/>
        <v>0</v>
      </c>
      <c r="G654" s="10"/>
      <c r="H654" s="10"/>
      <c r="I654" s="10"/>
      <c r="J654" s="70"/>
      <c r="K654" s="10"/>
    </row>
    <row r="655" spans="1:11" x14ac:dyDescent="0.25">
      <c r="A655" s="13">
        <v>21081</v>
      </c>
      <c r="B655" s="14" t="s">
        <v>133</v>
      </c>
      <c r="C655" s="15"/>
      <c r="D655" s="16">
        <v>18</v>
      </c>
      <c r="E655" s="16">
        <v>18</v>
      </c>
      <c r="F655" s="17">
        <f t="shared" si="9"/>
        <v>0</v>
      </c>
      <c r="G655" s="16">
        <v>17</v>
      </c>
      <c r="H655" s="16">
        <v>17</v>
      </c>
      <c r="I655" s="16">
        <f>H655-G655</f>
        <v>0</v>
      </c>
      <c r="J655" s="16">
        <v>1</v>
      </c>
      <c r="K655" s="16">
        <f>E655-H655-J655</f>
        <v>0</v>
      </c>
    </row>
    <row r="656" spans="1:11" x14ac:dyDescent="0.25">
      <c r="A656" s="75">
        <v>21082</v>
      </c>
      <c r="B656" s="23" t="s">
        <v>132</v>
      </c>
      <c r="C656" s="20" t="s">
        <v>19</v>
      </c>
      <c r="D656" s="10">
        <v>1</v>
      </c>
      <c r="E656" s="10">
        <v>1</v>
      </c>
      <c r="F656" s="25">
        <f t="shared" si="9"/>
        <v>0</v>
      </c>
      <c r="G656" s="10"/>
      <c r="H656" s="10"/>
      <c r="I656" s="10"/>
      <c r="J656" s="70"/>
      <c r="K656" s="10"/>
    </row>
    <row r="657" spans="1:11" x14ac:dyDescent="0.25">
      <c r="A657" s="8"/>
      <c r="B657" s="26"/>
      <c r="C657" s="74" t="s">
        <v>18</v>
      </c>
      <c r="D657" s="10">
        <v>3</v>
      </c>
      <c r="E657" s="10">
        <v>3</v>
      </c>
      <c r="F657" s="25">
        <f t="shared" si="9"/>
        <v>0</v>
      </c>
      <c r="G657" s="10"/>
      <c r="H657" s="10"/>
      <c r="I657" s="10"/>
      <c r="J657" s="70"/>
      <c r="K657" s="10"/>
    </row>
    <row r="658" spans="1:11" x14ac:dyDescent="0.25">
      <c r="A658" s="75"/>
      <c r="B658" s="27"/>
      <c r="C658" s="20" t="s">
        <v>17</v>
      </c>
      <c r="D658" s="10">
        <v>3</v>
      </c>
      <c r="E658" s="10">
        <v>3</v>
      </c>
      <c r="F658" s="25">
        <f t="shared" si="9"/>
        <v>0</v>
      </c>
      <c r="G658" s="10"/>
      <c r="H658" s="10"/>
      <c r="I658" s="10"/>
      <c r="J658" s="70"/>
      <c r="K658" s="10"/>
    </row>
    <row r="659" spans="1:11" x14ac:dyDescent="0.25">
      <c r="A659" s="8"/>
      <c r="B659" s="63"/>
      <c r="C659" s="74" t="s">
        <v>131</v>
      </c>
      <c r="D659" s="10">
        <v>1</v>
      </c>
      <c r="E659" s="10">
        <v>1</v>
      </c>
      <c r="F659" s="25">
        <f t="shared" si="9"/>
        <v>0</v>
      </c>
      <c r="G659" s="10"/>
      <c r="H659" s="10"/>
      <c r="I659" s="10"/>
      <c r="J659" s="70"/>
      <c r="K659" s="10"/>
    </row>
    <row r="660" spans="1:11" x14ac:dyDescent="0.25">
      <c r="A660" s="50">
        <v>21082</v>
      </c>
      <c r="B660" s="41" t="s">
        <v>130</v>
      </c>
      <c r="C660" s="42"/>
      <c r="D660" s="16">
        <v>8</v>
      </c>
      <c r="E660" s="16">
        <v>8</v>
      </c>
      <c r="F660" s="17">
        <f t="shared" ref="F660:F723" si="10">E660-D660</f>
        <v>0</v>
      </c>
      <c r="G660" s="16">
        <v>8</v>
      </c>
      <c r="H660" s="16">
        <v>8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8">
        <v>21083</v>
      </c>
      <c r="B661" s="28" t="s">
        <v>129</v>
      </c>
      <c r="C661" s="20" t="s">
        <v>17</v>
      </c>
      <c r="D661" s="10">
        <v>6</v>
      </c>
      <c r="E661" s="10">
        <v>6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8"/>
      <c r="B662" s="28"/>
      <c r="C662" t="s">
        <v>250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0"/>
      <c r="C663" s="12" t="s">
        <v>126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8"/>
      <c r="B664" s="35"/>
      <c r="C664" s="20" t="s">
        <v>79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13">
        <v>21083</v>
      </c>
      <c r="B665" s="14" t="s">
        <v>128</v>
      </c>
      <c r="C665" s="15"/>
      <c r="D665" s="16">
        <v>9</v>
      </c>
      <c r="E665" s="16">
        <v>9</v>
      </c>
      <c r="F665" s="17">
        <f t="shared" si="10"/>
        <v>0</v>
      </c>
      <c r="G665" s="16">
        <v>8</v>
      </c>
      <c r="H665" s="16">
        <v>8</v>
      </c>
      <c r="I665" s="16">
        <f>H665-G665</f>
        <v>0</v>
      </c>
      <c r="J665" s="16">
        <v>1</v>
      </c>
      <c r="K665" s="16">
        <f>E665-H665-J665</f>
        <v>0</v>
      </c>
    </row>
    <row r="666" spans="1:11" x14ac:dyDescent="0.25">
      <c r="A666" s="8">
        <v>22167</v>
      </c>
      <c r="B666" t="s">
        <v>516</v>
      </c>
      <c r="C666" t="s">
        <v>17</v>
      </c>
      <c r="D666" s="81">
        <v>1</v>
      </c>
      <c r="E666" s="81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13">
        <v>22167</v>
      </c>
      <c r="B667" s="22" t="s">
        <v>517</v>
      </c>
      <c r="C667" s="22"/>
      <c r="D667" s="16">
        <v>1</v>
      </c>
      <c r="E667" s="16">
        <v>1</v>
      </c>
      <c r="F667" s="17">
        <f t="shared" si="10"/>
        <v>0</v>
      </c>
      <c r="G667" s="16">
        <v>0</v>
      </c>
      <c r="H667" s="16">
        <v>0</v>
      </c>
      <c r="I667" s="16">
        <f>H667-G667</f>
        <v>0</v>
      </c>
      <c r="J667" s="16">
        <v>0</v>
      </c>
      <c r="K667" s="16">
        <f>E667-H667-J667</f>
        <v>1</v>
      </c>
    </row>
    <row r="668" spans="1:11" x14ac:dyDescent="0.25">
      <c r="A668" s="75">
        <v>21084</v>
      </c>
      <c r="B668" s="28" t="s">
        <v>127</v>
      </c>
      <c r="C668" s="74" t="s">
        <v>17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8"/>
      <c r="B669" s="31"/>
      <c r="C669" s="20" t="s">
        <v>126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75"/>
      <c r="B670" s="35"/>
      <c r="C670" s="12" t="s">
        <v>79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13">
        <v>21084</v>
      </c>
      <c r="B671" s="14" t="s">
        <v>125</v>
      </c>
      <c r="C671" s="15"/>
      <c r="D671" s="16">
        <v>3</v>
      </c>
      <c r="E671" s="16">
        <v>3</v>
      </c>
      <c r="F671" s="17">
        <f t="shared" si="10"/>
        <v>0</v>
      </c>
      <c r="G671" s="16">
        <v>3</v>
      </c>
      <c r="H671" s="16">
        <v>3</v>
      </c>
      <c r="I671" s="16">
        <f>H671-G671</f>
        <v>0</v>
      </c>
      <c r="J671" s="16">
        <v>0</v>
      </c>
      <c r="K671" s="16">
        <f>E671-H671-J671</f>
        <v>0</v>
      </c>
    </row>
    <row r="672" spans="1:11" x14ac:dyDescent="0.25">
      <c r="A672" s="75">
        <v>27036</v>
      </c>
      <c r="B672" s="74" t="s">
        <v>124</v>
      </c>
      <c r="C672" s="74" t="s">
        <v>123</v>
      </c>
      <c r="D672" s="76">
        <v>1</v>
      </c>
      <c r="E672" s="76">
        <v>1</v>
      </c>
      <c r="F672" s="25">
        <f t="shared" si="10"/>
        <v>0</v>
      </c>
      <c r="G672" s="76"/>
      <c r="H672" s="76"/>
      <c r="I672" s="76"/>
      <c r="J672" s="70"/>
      <c r="K672" s="76"/>
    </row>
    <row r="673" spans="1:11" x14ac:dyDescent="0.25">
      <c r="A673" s="13">
        <v>27036</v>
      </c>
      <c r="B673" s="21" t="s">
        <v>122</v>
      </c>
      <c r="C673" s="22"/>
      <c r="D673" s="13">
        <v>1</v>
      </c>
      <c r="E673" s="13">
        <v>1</v>
      </c>
      <c r="F673" s="17">
        <f t="shared" si="10"/>
        <v>0</v>
      </c>
      <c r="G673" s="13">
        <v>1</v>
      </c>
      <c r="H673" s="13">
        <v>1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25">
      <c r="A674" s="8">
        <v>21085</v>
      </c>
      <c r="B674" s="28" t="s">
        <v>121</v>
      </c>
      <c r="C674" s="12" t="s">
        <v>17</v>
      </c>
      <c r="D674" s="10">
        <v>13</v>
      </c>
      <c r="E674" s="10">
        <v>13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75"/>
      <c r="B675" s="30"/>
      <c r="C675" s="12" t="s">
        <v>37</v>
      </c>
      <c r="D675" s="10">
        <v>1</v>
      </c>
      <c r="E675" s="10">
        <v>1</v>
      </c>
      <c r="F675" s="25">
        <f t="shared" si="10"/>
        <v>0</v>
      </c>
      <c r="G675" s="10"/>
      <c r="H675" s="10"/>
      <c r="I675" s="10"/>
      <c r="J675" s="70"/>
      <c r="K675" s="10"/>
    </row>
    <row r="676" spans="1:11" x14ac:dyDescent="0.25">
      <c r="A676" s="75"/>
      <c r="B676" s="30"/>
      <c r="C676" s="12" t="s">
        <v>36</v>
      </c>
      <c r="D676" s="10">
        <v>1</v>
      </c>
      <c r="E676" s="10">
        <v>1</v>
      </c>
      <c r="F676" s="25">
        <f t="shared" si="10"/>
        <v>0</v>
      </c>
      <c r="G676" s="10"/>
      <c r="H676" s="10"/>
      <c r="I676" s="10"/>
      <c r="J676" s="70"/>
      <c r="K676" s="10"/>
    </row>
    <row r="677" spans="1:11" x14ac:dyDescent="0.25">
      <c r="A677" s="8"/>
      <c r="B677" s="30"/>
      <c r="C677" s="12" t="s">
        <v>6</v>
      </c>
      <c r="D677" s="10">
        <v>4</v>
      </c>
      <c r="E677" s="10">
        <v>4</v>
      </c>
      <c r="F677" s="25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8"/>
      <c r="B678" s="30"/>
      <c r="C678" s="12" t="s">
        <v>87</v>
      </c>
      <c r="D678" s="10">
        <v>1</v>
      </c>
      <c r="E678" s="10">
        <v>1</v>
      </c>
      <c r="F678" s="25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75"/>
      <c r="B679" s="30"/>
      <c r="C679" s="12" t="s">
        <v>120</v>
      </c>
      <c r="D679" s="10">
        <v>1</v>
      </c>
      <c r="E679" s="10">
        <v>1</v>
      </c>
      <c r="F679" s="25">
        <f t="shared" si="10"/>
        <v>0</v>
      </c>
      <c r="G679" s="10"/>
      <c r="H679" s="10"/>
      <c r="I679" s="10"/>
      <c r="J679" s="70"/>
      <c r="K679" s="10"/>
    </row>
    <row r="680" spans="1:11" x14ac:dyDescent="0.25">
      <c r="A680" s="8"/>
      <c r="B680" s="30"/>
      <c r="C680" s="12" t="s">
        <v>85</v>
      </c>
      <c r="D680" s="10">
        <v>1</v>
      </c>
      <c r="E680" s="10">
        <v>1</v>
      </c>
      <c r="F680" s="25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8"/>
      <c r="B681" s="35"/>
      <c r="C681" s="12" t="s">
        <v>43</v>
      </c>
      <c r="D681" s="10">
        <v>5</v>
      </c>
      <c r="E681" s="10">
        <v>5</v>
      </c>
      <c r="F681" s="25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13">
        <v>21085</v>
      </c>
      <c r="B682" s="14" t="s">
        <v>119</v>
      </c>
      <c r="C682" s="15"/>
      <c r="D682" s="16">
        <v>27</v>
      </c>
      <c r="E682" s="16">
        <v>27</v>
      </c>
      <c r="F682" s="17">
        <f t="shared" si="10"/>
        <v>0</v>
      </c>
      <c r="G682" s="16">
        <v>25</v>
      </c>
      <c r="H682" s="16">
        <v>25</v>
      </c>
      <c r="I682" s="16">
        <f>H682-G682</f>
        <v>0</v>
      </c>
      <c r="J682" s="16">
        <v>2</v>
      </c>
      <c r="K682" s="16">
        <f>E682-H682-J682</f>
        <v>0</v>
      </c>
    </row>
    <row r="683" spans="1:11" x14ac:dyDescent="0.25">
      <c r="A683" s="8">
        <v>21086</v>
      </c>
      <c r="B683" s="23" t="s">
        <v>118</v>
      </c>
      <c r="C683" s="20" t="s">
        <v>17</v>
      </c>
      <c r="D683" s="10">
        <v>2</v>
      </c>
      <c r="E683" s="10">
        <v>2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8"/>
      <c r="B684" s="34"/>
      <c r="C684" s="20" t="s">
        <v>117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75"/>
      <c r="B685" s="63"/>
      <c r="C685" s="20" t="s">
        <v>43</v>
      </c>
      <c r="D685" s="10">
        <v>2</v>
      </c>
      <c r="E685" s="10">
        <v>2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13">
        <v>21086</v>
      </c>
      <c r="B686" s="41" t="s">
        <v>116</v>
      </c>
      <c r="C686" s="42"/>
      <c r="D686" s="16">
        <v>5</v>
      </c>
      <c r="E686" s="16">
        <v>5</v>
      </c>
      <c r="F686" s="17">
        <f t="shared" si="10"/>
        <v>0</v>
      </c>
      <c r="G686" s="16">
        <v>4</v>
      </c>
      <c r="H686" s="16">
        <v>4</v>
      </c>
      <c r="I686" s="16">
        <f>H686-G686</f>
        <v>0</v>
      </c>
      <c r="J686" s="16">
        <v>1</v>
      </c>
      <c r="K686" s="16">
        <f>E686-H686-J686</f>
        <v>0</v>
      </c>
    </row>
    <row r="687" spans="1:11" x14ac:dyDescent="0.25">
      <c r="A687" s="75">
        <v>21087</v>
      </c>
      <c r="B687" s="31" t="s">
        <v>115</v>
      </c>
      <c r="C687" s="12" t="s">
        <v>17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8"/>
      <c r="B688" s="64"/>
      <c r="C688" s="74" t="s">
        <v>30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13">
        <v>21087</v>
      </c>
      <c r="B689" s="14" t="s">
        <v>114</v>
      </c>
      <c r="C689" s="15"/>
      <c r="D689" s="16">
        <v>2</v>
      </c>
      <c r="E689" s="16">
        <v>2</v>
      </c>
      <c r="F689" s="17">
        <f t="shared" si="10"/>
        <v>0</v>
      </c>
      <c r="G689" s="16">
        <v>2</v>
      </c>
      <c r="H689" s="16">
        <v>2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25">
      <c r="A690" s="8">
        <v>21088</v>
      </c>
      <c r="B690" s="74" t="s">
        <v>110</v>
      </c>
      <c r="C690" s="74" t="s">
        <v>18</v>
      </c>
      <c r="D690" s="32">
        <v>2</v>
      </c>
      <c r="E690" s="32">
        <v>2</v>
      </c>
      <c r="F690" s="36">
        <f t="shared" si="10"/>
        <v>0</v>
      </c>
      <c r="G690" s="32"/>
      <c r="H690" s="32"/>
      <c r="I690" s="32"/>
      <c r="J690" s="70"/>
      <c r="K690" s="32"/>
    </row>
    <row r="691" spans="1:11" x14ac:dyDescent="0.25">
      <c r="A691" s="8"/>
      <c r="C691" t="s">
        <v>17</v>
      </c>
      <c r="D691" s="10">
        <v>2</v>
      </c>
      <c r="E691" s="10">
        <v>2</v>
      </c>
      <c r="F691" s="36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13">
        <v>21088</v>
      </c>
      <c r="B692" s="22" t="s">
        <v>109</v>
      </c>
      <c r="C692" s="22"/>
      <c r="D692" s="16">
        <v>4</v>
      </c>
      <c r="E692" s="16">
        <v>4</v>
      </c>
      <c r="F692" s="17">
        <f t="shared" si="10"/>
        <v>0</v>
      </c>
      <c r="G692" s="16">
        <v>4</v>
      </c>
      <c r="H692" s="16">
        <v>4</v>
      </c>
      <c r="I692" s="16">
        <f>H692-G692</f>
        <v>0</v>
      </c>
      <c r="J692" s="16">
        <v>0</v>
      </c>
      <c r="K692" s="16">
        <f>E692-H692-J692</f>
        <v>0</v>
      </c>
    </row>
    <row r="693" spans="1:11" x14ac:dyDescent="0.25">
      <c r="A693" s="56">
        <v>21089</v>
      </c>
      <c r="B693" s="28" t="s">
        <v>108</v>
      </c>
      <c r="C693" s="12" t="s">
        <v>107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25">
      <c r="A694" s="73"/>
      <c r="B694" s="28"/>
      <c r="C694" s="74" t="s">
        <v>24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25">
      <c r="A695" s="56"/>
      <c r="B695" s="30"/>
      <c r="C695" s="12" t="s">
        <v>17</v>
      </c>
      <c r="D695" s="10">
        <v>24</v>
      </c>
      <c r="E695" s="10">
        <v>24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56"/>
      <c r="B696" s="30"/>
      <c r="C696" s="74" t="s">
        <v>106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0"/>
      <c r="K696" s="10"/>
    </row>
    <row r="697" spans="1:11" x14ac:dyDescent="0.25">
      <c r="A697" s="56"/>
      <c r="B697" s="30"/>
      <c r="C697" s="20" t="s">
        <v>37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0"/>
      <c r="K697" s="10"/>
    </row>
    <row r="698" spans="1:11" x14ac:dyDescent="0.25">
      <c r="A698" s="73"/>
      <c r="B698" s="30"/>
      <c r="C698" s="12" t="s">
        <v>6</v>
      </c>
      <c r="D698" s="10">
        <v>9</v>
      </c>
      <c r="E698" s="10">
        <v>9</v>
      </c>
      <c r="F698" s="11">
        <f t="shared" si="10"/>
        <v>0</v>
      </c>
      <c r="G698" s="10"/>
      <c r="H698" s="10"/>
      <c r="I698" s="10"/>
      <c r="J698" s="70"/>
      <c r="K698" s="10"/>
    </row>
    <row r="699" spans="1:11" x14ac:dyDescent="0.25">
      <c r="A699" s="56"/>
      <c r="B699" s="30"/>
      <c r="C699" s="12" t="s">
        <v>87</v>
      </c>
      <c r="D699" s="10">
        <v>3</v>
      </c>
      <c r="E699" s="10">
        <v>3</v>
      </c>
      <c r="F699" s="11">
        <f t="shared" si="10"/>
        <v>0</v>
      </c>
      <c r="G699" s="10"/>
      <c r="H699" s="10"/>
      <c r="I699" s="10"/>
      <c r="J699" s="70"/>
      <c r="K699" s="10"/>
    </row>
    <row r="700" spans="1:11" x14ac:dyDescent="0.25">
      <c r="A700" s="56"/>
      <c r="B700" s="30"/>
      <c r="C700" s="12" t="s">
        <v>43</v>
      </c>
      <c r="D700" s="10">
        <v>6</v>
      </c>
      <c r="E700" s="10">
        <v>6</v>
      </c>
      <c r="F700" s="11">
        <f t="shared" si="10"/>
        <v>0</v>
      </c>
      <c r="G700" s="10"/>
      <c r="H700" s="10"/>
      <c r="I700" s="10"/>
      <c r="J700" s="70"/>
      <c r="K700" s="10"/>
    </row>
    <row r="701" spans="1:11" x14ac:dyDescent="0.25">
      <c r="A701" s="73"/>
      <c r="B701" s="30"/>
      <c r="C701" s="12" t="s">
        <v>105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0"/>
      <c r="K701" s="10"/>
    </row>
    <row r="702" spans="1:11" x14ac:dyDescent="0.25">
      <c r="A702" s="56"/>
      <c r="B702" s="35"/>
      <c r="C702" s="12" t="s">
        <v>69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0"/>
      <c r="K702" s="10"/>
    </row>
    <row r="703" spans="1:11" x14ac:dyDescent="0.25">
      <c r="A703" s="13">
        <v>21089</v>
      </c>
      <c r="B703" s="14" t="s">
        <v>104</v>
      </c>
      <c r="C703" s="15"/>
      <c r="D703" s="16">
        <v>50</v>
      </c>
      <c r="E703" s="16">
        <v>50</v>
      </c>
      <c r="F703" s="17">
        <f t="shared" si="10"/>
        <v>0</v>
      </c>
      <c r="G703" s="16">
        <v>42</v>
      </c>
      <c r="H703" s="16">
        <v>42</v>
      </c>
      <c r="I703" s="16">
        <f>H703-G703</f>
        <v>0</v>
      </c>
      <c r="J703" s="16">
        <v>8</v>
      </c>
      <c r="K703" s="16">
        <f>E703-H703-J703</f>
        <v>0</v>
      </c>
    </row>
    <row r="704" spans="1:11" x14ac:dyDescent="0.25">
      <c r="A704" s="73">
        <v>21118</v>
      </c>
      <c r="B704" s="12" t="s">
        <v>103</v>
      </c>
      <c r="C704" s="55" t="s">
        <v>17</v>
      </c>
      <c r="D704" s="24">
        <v>1</v>
      </c>
      <c r="E704" s="24">
        <v>1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25">
      <c r="B705" s="33"/>
      <c r="C705" s="69" t="s">
        <v>30</v>
      </c>
      <c r="D705" s="32">
        <v>2</v>
      </c>
      <c r="E705" s="32">
        <v>2</v>
      </c>
      <c r="F705" s="11">
        <f t="shared" si="10"/>
        <v>0</v>
      </c>
      <c r="G705" s="32"/>
      <c r="H705" s="32"/>
      <c r="I705" s="32"/>
      <c r="J705" s="70"/>
      <c r="K705" s="32"/>
    </row>
    <row r="706" spans="1:11" s="69" customFormat="1" x14ac:dyDescent="0.25">
      <c r="A706" s="56"/>
      <c r="B706" s="12"/>
      <c r="C706" s="33" t="s">
        <v>79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s="69" customFormat="1" x14ac:dyDescent="0.25">
      <c r="A707" s="13">
        <v>21118</v>
      </c>
      <c r="B707" s="14" t="s">
        <v>101</v>
      </c>
      <c r="C707" s="15"/>
      <c r="D707" s="16">
        <v>5</v>
      </c>
      <c r="E707" s="16">
        <v>5</v>
      </c>
      <c r="F707" s="17">
        <f t="shared" si="10"/>
        <v>0</v>
      </c>
      <c r="G707" s="16">
        <v>4</v>
      </c>
      <c r="H707" s="16">
        <v>4</v>
      </c>
      <c r="I707" s="16">
        <f>H707-G707</f>
        <v>0</v>
      </c>
      <c r="J707" s="16">
        <v>1</v>
      </c>
      <c r="K707" s="16">
        <f>E707-H707-J707</f>
        <v>0</v>
      </c>
    </row>
    <row r="708" spans="1:11" s="69" customFormat="1" x14ac:dyDescent="0.25">
      <c r="A708" s="8">
        <v>102037</v>
      </c>
      <c r="B708" s="74" t="s">
        <v>100</v>
      </c>
      <c r="C708" s="74" t="s">
        <v>30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25">
      <c r="A709" s="13">
        <v>102037</v>
      </c>
      <c r="B709" s="22" t="s">
        <v>99</v>
      </c>
      <c r="C709" s="22"/>
      <c r="D709" s="13">
        <v>1</v>
      </c>
      <c r="E709" s="13">
        <v>1</v>
      </c>
      <c r="F709" s="17">
        <f t="shared" si="10"/>
        <v>0</v>
      </c>
      <c r="G709" s="13">
        <v>1</v>
      </c>
      <c r="H709" s="13">
        <v>1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25">
      <c r="A710" s="8">
        <v>21092</v>
      </c>
      <c r="B710" t="s">
        <v>98</v>
      </c>
      <c r="C710" t="s">
        <v>18</v>
      </c>
      <c r="D710" s="32">
        <v>10</v>
      </c>
      <c r="E710" s="32">
        <v>10</v>
      </c>
      <c r="F710" s="10">
        <f t="shared" si="10"/>
        <v>0</v>
      </c>
      <c r="G710" s="32"/>
      <c r="H710" s="32"/>
      <c r="I710" s="32"/>
      <c r="J710" s="70"/>
      <c r="K710" s="32"/>
    </row>
    <row r="711" spans="1:11" x14ac:dyDescent="0.25">
      <c r="A711" s="75"/>
      <c r="B711" s="74"/>
      <c r="C711" s="74" t="s">
        <v>46</v>
      </c>
      <c r="D711" s="10">
        <v>3</v>
      </c>
      <c r="E711" s="10">
        <v>3</v>
      </c>
      <c r="F711" s="10">
        <f t="shared" si="10"/>
        <v>0</v>
      </c>
      <c r="G711" s="10"/>
      <c r="H711" s="10"/>
      <c r="I711" s="10"/>
      <c r="J711" s="70"/>
      <c r="K711" s="10"/>
    </row>
    <row r="712" spans="1:11" x14ac:dyDescent="0.25">
      <c r="A712" s="17">
        <v>21092</v>
      </c>
      <c r="B712" s="22" t="s">
        <v>97</v>
      </c>
      <c r="C712" s="22"/>
      <c r="D712" s="16">
        <v>13</v>
      </c>
      <c r="E712" s="16">
        <v>13</v>
      </c>
      <c r="F712" s="17">
        <f t="shared" si="10"/>
        <v>0</v>
      </c>
      <c r="G712" s="16">
        <v>11</v>
      </c>
      <c r="H712" s="16">
        <v>11</v>
      </c>
      <c r="I712" s="16">
        <f>H712-G712</f>
        <v>0</v>
      </c>
      <c r="J712" s="16">
        <v>0</v>
      </c>
      <c r="K712" s="16">
        <f>E712-H712-J712</f>
        <v>2</v>
      </c>
    </row>
    <row r="713" spans="1:11" x14ac:dyDescent="0.25">
      <c r="A713" s="56">
        <v>21093</v>
      </c>
      <c r="B713" s="49" t="s">
        <v>96</v>
      </c>
      <c r="C713" s="49" t="s">
        <v>30</v>
      </c>
      <c r="D713" s="24">
        <v>2</v>
      </c>
      <c r="E713" s="24">
        <v>2</v>
      </c>
      <c r="F713" s="11">
        <f t="shared" si="10"/>
        <v>0</v>
      </c>
      <c r="G713" s="24"/>
      <c r="H713" s="24"/>
      <c r="I713" s="24"/>
      <c r="J713" s="70"/>
      <c r="K713" s="24"/>
    </row>
    <row r="714" spans="1:11" x14ac:dyDescent="0.25">
      <c r="A714" s="56"/>
      <c r="B714" s="49"/>
      <c r="C714" s="49" t="s">
        <v>95</v>
      </c>
      <c r="D714" s="24">
        <v>1</v>
      </c>
      <c r="E714" s="24">
        <v>1</v>
      </c>
      <c r="F714" s="11">
        <f t="shared" si="10"/>
        <v>0</v>
      </c>
      <c r="G714" s="24"/>
      <c r="H714" s="24"/>
      <c r="I714" s="24"/>
      <c r="J714" s="70"/>
      <c r="K714" s="24"/>
    </row>
    <row r="715" spans="1:11" s="69" customFormat="1" x14ac:dyDescent="0.25">
      <c r="A715" s="56"/>
      <c r="B715" s="49"/>
      <c r="C715" s="69" t="s">
        <v>94</v>
      </c>
      <c r="D715" s="24">
        <v>2</v>
      </c>
      <c r="E715" s="24">
        <v>2</v>
      </c>
      <c r="F715" s="11">
        <f t="shared" si="10"/>
        <v>0</v>
      </c>
      <c r="G715" s="24"/>
      <c r="H715" s="24"/>
      <c r="I715" s="24"/>
      <c r="J715" s="70"/>
      <c r="K715" s="24"/>
    </row>
    <row r="716" spans="1:11" s="69" customFormat="1" x14ac:dyDescent="0.25">
      <c r="A716" s="13">
        <v>21093</v>
      </c>
      <c r="B716" s="22" t="s">
        <v>93</v>
      </c>
      <c r="C716" s="22"/>
      <c r="D716" s="13">
        <v>5</v>
      </c>
      <c r="E716" s="13">
        <v>5</v>
      </c>
      <c r="F716" s="17">
        <f t="shared" si="10"/>
        <v>0</v>
      </c>
      <c r="G716" s="13">
        <v>5</v>
      </c>
      <c r="H716" s="13">
        <v>5</v>
      </c>
      <c r="I716" s="16">
        <f>H716-G716</f>
        <v>0</v>
      </c>
      <c r="J716" s="16">
        <v>0</v>
      </c>
      <c r="K716" s="16">
        <f>E716-H716-J716</f>
        <v>0</v>
      </c>
    </row>
    <row r="717" spans="1:11" s="69" customFormat="1" x14ac:dyDescent="0.25">
      <c r="A717" s="8">
        <v>21095</v>
      </c>
      <c r="B717" t="s">
        <v>493</v>
      </c>
      <c r="C717" t="s">
        <v>494</v>
      </c>
      <c r="D717" s="10">
        <v>1</v>
      </c>
      <c r="E717" s="10">
        <v>1</v>
      </c>
      <c r="F717" s="11">
        <f t="shared" si="10"/>
        <v>0</v>
      </c>
      <c r="G717" s="10"/>
      <c r="H717" s="10"/>
      <c r="I717" s="10"/>
      <c r="J717" s="70"/>
      <c r="K717" s="10"/>
    </row>
    <row r="718" spans="1:11" s="69" customFormat="1" x14ac:dyDescent="0.25">
      <c r="A718" s="8"/>
      <c r="B718"/>
      <c r="C718" t="s">
        <v>30</v>
      </c>
      <c r="D718" s="10">
        <v>2</v>
      </c>
      <c r="E718" s="10">
        <v>2</v>
      </c>
      <c r="F718" s="11">
        <f t="shared" si="10"/>
        <v>0</v>
      </c>
      <c r="G718" s="10"/>
      <c r="H718" s="10"/>
      <c r="I718" s="10"/>
      <c r="J718" s="70"/>
      <c r="K718" s="10"/>
    </row>
    <row r="719" spans="1:11" x14ac:dyDescent="0.25">
      <c r="A719" s="13">
        <v>21095</v>
      </c>
      <c r="B719" s="58" t="s">
        <v>495</v>
      </c>
      <c r="C719" s="15"/>
      <c r="D719" s="16">
        <v>3</v>
      </c>
      <c r="E719" s="16">
        <v>3</v>
      </c>
      <c r="F719" s="17">
        <f t="shared" si="10"/>
        <v>0</v>
      </c>
      <c r="G719" s="16">
        <v>3</v>
      </c>
      <c r="H719" s="16">
        <v>3</v>
      </c>
      <c r="I719" s="16">
        <f>H719-G719</f>
        <v>0</v>
      </c>
      <c r="J719" s="16">
        <v>0</v>
      </c>
      <c r="K719" s="16">
        <f>E719-H719-J719</f>
        <v>0</v>
      </c>
    </row>
    <row r="720" spans="1:11" x14ac:dyDescent="0.25">
      <c r="A720" s="8">
        <v>21096</v>
      </c>
      <c r="B720" s="74" t="s">
        <v>92</v>
      </c>
      <c r="C720" s="74" t="s">
        <v>18</v>
      </c>
      <c r="D720" s="10">
        <v>1</v>
      </c>
      <c r="E720" s="10">
        <v>1</v>
      </c>
      <c r="F720" s="10">
        <f t="shared" si="10"/>
        <v>0</v>
      </c>
      <c r="G720" s="10"/>
      <c r="H720" s="10"/>
      <c r="I720" s="10"/>
      <c r="J720" s="70"/>
      <c r="K720" s="10"/>
    </row>
    <row r="721" spans="1:16347" x14ac:dyDescent="0.25">
      <c r="A721" s="8"/>
      <c r="B721" s="74"/>
      <c r="C721" s="74" t="s">
        <v>17</v>
      </c>
      <c r="D721" s="10">
        <v>1</v>
      </c>
      <c r="E721" s="10">
        <v>1</v>
      </c>
      <c r="F721" s="10">
        <f t="shared" si="10"/>
        <v>0</v>
      </c>
      <c r="G721" s="10"/>
      <c r="H721" s="10"/>
      <c r="I721" s="10"/>
      <c r="J721" s="70"/>
      <c r="K721" s="10"/>
    </row>
    <row r="722" spans="1:16347" x14ac:dyDescent="0.25">
      <c r="A722" s="84">
        <v>21096</v>
      </c>
      <c r="B722" s="21" t="s">
        <v>91</v>
      </c>
      <c r="C722" s="22"/>
      <c r="D722" s="16">
        <v>2</v>
      </c>
      <c r="E722" s="16">
        <v>2</v>
      </c>
      <c r="F722" s="17">
        <f t="shared" si="10"/>
        <v>0</v>
      </c>
      <c r="G722" s="16">
        <v>2</v>
      </c>
      <c r="H722" s="16">
        <v>2</v>
      </c>
      <c r="I722" s="16">
        <f>H722-G722</f>
        <v>0</v>
      </c>
      <c r="J722" s="16">
        <v>0</v>
      </c>
      <c r="K722" s="16">
        <f>E722-H722-J722</f>
        <v>0</v>
      </c>
    </row>
    <row r="723" spans="1:16347" x14ac:dyDescent="0.25">
      <c r="A723" s="8">
        <v>21097</v>
      </c>
      <c r="B723" s="28" t="s">
        <v>90</v>
      </c>
      <c r="C723" s="19" t="s">
        <v>89</v>
      </c>
      <c r="D723" s="24">
        <v>20</v>
      </c>
      <c r="E723" s="24">
        <v>20</v>
      </c>
      <c r="F723" s="11">
        <f t="shared" si="10"/>
        <v>0</v>
      </c>
      <c r="G723" s="24"/>
      <c r="H723" s="24"/>
      <c r="I723" s="24"/>
      <c r="J723" s="70"/>
      <c r="K723" s="24"/>
    </row>
    <row r="724" spans="1:16347" x14ac:dyDescent="0.25">
      <c r="A724" s="8"/>
      <c r="B724" s="59"/>
      <c r="C724" s="19" t="s">
        <v>88</v>
      </c>
      <c r="D724" s="24">
        <v>1</v>
      </c>
      <c r="E724" s="24">
        <v>1</v>
      </c>
      <c r="F724" s="11">
        <f t="shared" ref="F724:F788" si="11">E724-D724</f>
        <v>0</v>
      </c>
      <c r="G724" s="24"/>
      <c r="H724" s="24"/>
      <c r="I724" s="24"/>
      <c r="J724" s="70"/>
      <c r="K724" s="24"/>
    </row>
    <row r="725" spans="1:16347" x14ac:dyDescent="0.25">
      <c r="A725" s="75"/>
      <c r="B725" s="30"/>
      <c r="C725" s="12" t="s">
        <v>75</v>
      </c>
      <c r="D725" s="10">
        <v>1</v>
      </c>
      <c r="E725" s="10">
        <v>1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A726" s="8"/>
      <c r="B726" s="30"/>
      <c r="C726" s="12" t="s">
        <v>17</v>
      </c>
      <c r="D726" s="10">
        <v>18</v>
      </c>
      <c r="E726" s="10">
        <v>18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"/>
      <c r="B727" s="60"/>
      <c r="C727" s="12" t="s">
        <v>87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A728" s="8"/>
      <c r="B728" s="30"/>
      <c r="C728" s="12" t="s">
        <v>86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25">
      <c r="A729" s="8"/>
      <c r="B729" s="30"/>
      <c r="C729" s="12" t="s">
        <v>85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75"/>
      <c r="B730" s="9"/>
      <c r="C730" s="20" t="s">
        <v>43</v>
      </c>
      <c r="D730" s="10">
        <v>6</v>
      </c>
      <c r="E730" s="10">
        <v>6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25">
      <c r="A731" s="84">
        <v>21097</v>
      </c>
      <c r="B731" s="14" t="s">
        <v>84</v>
      </c>
      <c r="C731" s="15"/>
      <c r="D731" s="16">
        <v>49</v>
      </c>
      <c r="E731" s="16">
        <v>49</v>
      </c>
      <c r="F731" s="17">
        <f t="shared" si="11"/>
        <v>0</v>
      </c>
      <c r="G731" s="16">
        <v>40</v>
      </c>
      <c r="H731" s="16">
        <v>40</v>
      </c>
      <c r="I731" s="16">
        <f>H731-G731</f>
        <v>0</v>
      </c>
      <c r="J731" s="16">
        <v>7</v>
      </c>
      <c r="K731" s="16">
        <f>E731-H731-J731</f>
        <v>2</v>
      </c>
    </row>
    <row r="732" spans="1:16347" x14ac:dyDescent="0.25">
      <c r="A732" s="8">
        <v>21098</v>
      </c>
      <c r="B732" s="20" t="s">
        <v>83</v>
      </c>
      <c r="C732" s="20" t="s">
        <v>17</v>
      </c>
      <c r="D732" s="10">
        <v>7</v>
      </c>
      <c r="E732" s="10">
        <v>7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8"/>
      <c r="B733" s="20"/>
      <c r="C733" s="19" t="s">
        <v>43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25">
      <c r="A734" s="86">
        <v>21098</v>
      </c>
      <c r="B734" s="21" t="s">
        <v>82</v>
      </c>
      <c r="C734" s="22"/>
      <c r="D734" s="16">
        <v>8</v>
      </c>
      <c r="E734" s="16">
        <v>8</v>
      </c>
      <c r="F734" s="17">
        <f t="shared" si="11"/>
        <v>0</v>
      </c>
      <c r="G734" s="16">
        <v>8</v>
      </c>
      <c r="H734" s="16">
        <v>8</v>
      </c>
      <c r="I734" s="16">
        <f>H734-G734</f>
        <v>0</v>
      </c>
      <c r="J734" s="16">
        <v>0</v>
      </c>
      <c r="K734" s="16">
        <f>E734-H734-J734</f>
        <v>0</v>
      </c>
    </row>
    <row r="735" spans="1:16347" x14ac:dyDescent="0.25">
      <c r="A735" s="75">
        <v>21099</v>
      </c>
      <c r="B735" s="19" t="s">
        <v>81</v>
      </c>
      <c r="C735" s="12" t="s">
        <v>17</v>
      </c>
      <c r="D735" s="10">
        <v>4</v>
      </c>
      <c r="E735" s="10">
        <v>4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s="69" customFormat="1" x14ac:dyDescent="0.25">
      <c r="A736" s="8"/>
      <c r="B736" s="12"/>
      <c r="C736" s="19" t="s">
        <v>80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  <c r="XCF736"/>
      <c r="XCG736"/>
      <c r="XCH736"/>
      <c r="XCI736"/>
      <c r="XCJ736"/>
      <c r="XCK736"/>
      <c r="XCL736"/>
      <c r="XCM736"/>
      <c r="XCN736"/>
      <c r="XCO736"/>
      <c r="XCP736"/>
      <c r="XCQ736"/>
      <c r="XCR736"/>
      <c r="XCS736"/>
      <c r="XCT736"/>
      <c r="XCU736"/>
      <c r="XCV736"/>
      <c r="XCW736"/>
      <c r="XCX736"/>
      <c r="XCY736"/>
      <c r="XCZ736"/>
      <c r="XDA736"/>
      <c r="XDB736"/>
      <c r="XDC736"/>
      <c r="XDD736"/>
      <c r="XDE736"/>
      <c r="XDF736"/>
      <c r="XDG736"/>
      <c r="XDH736"/>
      <c r="XDI736"/>
      <c r="XDJ736"/>
      <c r="XDK736"/>
      <c r="XDL736"/>
      <c r="XDM736"/>
      <c r="XDN736"/>
      <c r="XDO736"/>
      <c r="XDP736"/>
      <c r="XDQ736"/>
      <c r="XDR736"/>
      <c r="XDS736"/>
    </row>
    <row r="737" spans="1:11" x14ac:dyDescent="0.25">
      <c r="A737" s="8"/>
      <c r="B737" s="55"/>
      <c r="C737" s="19" t="s">
        <v>496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25">
      <c r="A738" s="8"/>
      <c r="B738" s="12"/>
      <c r="C738" s="19" t="s">
        <v>30</v>
      </c>
      <c r="D738" s="10">
        <v>10</v>
      </c>
      <c r="E738" s="10">
        <v>10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B739" s="19"/>
      <c r="C739" s="19" t="s">
        <v>79</v>
      </c>
      <c r="D739" s="10">
        <v>3</v>
      </c>
      <c r="E739" s="10">
        <v>3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25">
      <c r="A740" s="75"/>
      <c r="B740" s="19"/>
      <c r="C740" s="12" t="s">
        <v>78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21099</v>
      </c>
      <c r="B741" s="58" t="s">
        <v>77</v>
      </c>
      <c r="C741" s="15"/>
      <c r="D741" s="16">
        <v>22</v>
      </c>
      <c r="E741" s="16">
        <v>22</v>
      </c>
      <c r="F741" s="17">
        <f t="shared" si="11"/>
        <v>0</v>
      </c>
      <c r="G741" s="16">
        <v>19</v>
      </c>
      <c r="H741" s="16">
        <v>19</v>
      </c>
      <c r="I741" s="16">
        <f>H741-G741</f>
        <v>0</v>
      </c>
      <c r="J741" s="16">
        <v>3</v>
      </c>
      <c r="K741" s="16">
        <f>E741-H741-J741</f>
        <v>0</v>
      </c>
    </row>
    <row r="742" spans="1:11" x14ac:dyDescent="0.25">
      <c r="A742" s="75">
        <v>21100</v>
      </c>
      <c r="B742" s="19" t="s">
        <v>76</v>
      </c>
      <c r="C742" s="19" t="s">
        <v>75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75"/>
      <c r="B743" s="19"/>
      <c r="C743" s="19" t="s">
        <v>485</v>
      </c>
      <c r="D743" s="68">
        <v>1</v>
      </c>
      <c r="E743" s="68">
        <v>1</v>
      </c>
      <c r="F743" s="11">
        <f t="shared" si="11"/>
        <v>0</v>
      </c>
      <c r="G743" s="68"/>
      <c r="H743" s="68"/>
      <c r="I743" s="68"/>
      <c r="J743" s="70"/>
      <c r="K743" s="68"/>
    </row>
    <row r="744" spans="1:11" x14ac:dyDescent="0.25">
      <c r="B744" s="19"/>
      <c r="C744" s="19" t="s">
        <v>74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25">
      <c r="A745" s="8"/>
      <c r="B745" s="57"/>
      <c r="C745" s="19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25">
      <c r="A746" s="85">
        <v>21100</v>
      </c>
      <c r="B746" s="21" t="s">
        <v>73</v>
      </c>
      <c r="C746" s="22"/>
      <c r="D746" s="16">
        <v>4</v>
      </c>
      <c r="E746" s="16">
        <v>4</v>
      </c>
      <c r="F746" s="17">
        <f t="shared" si="11"/>
        <v>0</v>
      </c>
      <c r="G746" s="16">
        <v>3</v>
      </c>
      <c r="H746" s="16">
        <v>3</v>
      </c>
      <c r="I746" s="16">
        <f>H746-G746</f>
        <v>0</v>
      </c>
      <c r="J746" s="16">
        <v>0</v>
      </c>
      <c r="K746" s="16">
        <f>E746-H746-J746</f>
        <v>1</v>
      </c>
    </row>
    <row r="747" spans="1:11" x14ac:dyDescent="0.25">
      <c r="A747" s="75">
        <v>21101</v>
      </c>
      <c r="B747" s="12" t="s">
        <v>72</v>
      </c>
      <c r="C747" s="55" t="s">
        <v>17</v>
      </c>
      <c r="D747" s="10">
        <v>3</v>
      </c>
      <c r="E747" s="10">
        <v>3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75"/>
      <c r="B748" s="55"/>
      <c r="C748" s="55" t="s">
        <v>500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25">
      <c r="A749" s="8"/>
      <c r="B749" s="55"/>
      <c r="C749" s="55" t="s">
        <v>30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25">
      <c r="A750" s="84">
        <v>21101</v>
      </c>
      <c r="B750" s="14" t="s">
        <v>71</v>
      </c>
      <c r="C750" s="15"/>
      <c r="D750" s="16">
        <v>6</v>
      </c>
      <c r="E750" s="16">
        <v>6</v>
      </c>
      <c r="F750" s="17">
        <f t="shared" si="11"/>
        <v>0</v>
      </c>
      <c r="G750" s="16">
        <v>5</v>
      </c>
      <c r="H750" s="16">
        <v>5</v>
      </c>
      <c r="I750" s="16">
        <f>H750-G750</f>
        <v>0</v>
      </c>
      <c r="J750" s="16">
        <v>0</v>
      </c>
      <c r="K750" s="16">
        <f>E750-H750-J750</f>
        <v>1</v>
      </c>
    </row>
    <row r="751" spans="1:11" x14ac:dyDescent="0.25">
      <c r="A751" s="75">
        <v>22205</v>
      </c>
      <c r="B751" s="12" t="s">
        <v>70</v>
      </c>
      <c r="C751" s="74" t="s">
        <v>17</v>
      </c>
      <c r="D751" s="32">
        <v>1</v>
      </c>
      <c r="E751" s="32">
        <v>1</v>
      </c>
      <c r="F751" s="11">
        <f t="shared" si="11"/>
        <v>0</v>
      </c>
      <c r="G751" s="32"/>
      <c r="H751" s="32"/>
      <c r="I751" s="32"/>
      <c r="J751" s="70"/>
      <c r="K751" s="32"/>
    </row>
    <row r="752" spans="1:11" x14ac:dyDescent="0.25">
      <c r="A752" s="8"/>
      <c r="B752" s="12"/>
      <c r="C752" s="55" t="s">
        <v>69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25">
      <c r="A753" s="13">
        <v>22205</v>
      </c>
      <c r="B753" s="58" t="s">
        <v>68</v>
      </c>
      <c r="C753" s="15"/>
      <c r="D753" s="16">
        <v>2</v>
      </c>
      <c r="E753" s="16">
        <v>2</v>
      </c>
      <c r="F753" s="17">
        <f t="shared" si="11"/>
        <v>0</v>
      </c>
      <c r="G753" s="16">
        <v>2</v>
      </c>
      <c r="H753" s="16">
        <v>2</v>
      </c>
      <c r="I753" s="16">
        <f>H753-G753</f>
        <v>0</v>
      </c>
      <c r="J753" s="16">
        <v>0</v>
      </c>
      <c r="K753" s="16">
        <f>E753-H753-J753</f>
        <v>0</v>
      </c>
    </row>
    <row r="754" spans="1:11" x14ac:dyDescent="0.25">
      <c r="A754" s="75">
        <v>58107</v>
      </c>
      <c r="B754" s="74" t="s">
        <v>67</v>
      </c>
      <c r="C754" s="20" t="s">
        <v>17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13">
        <v>58107</v>
      </c>
      <c r="B755" s="21" t="s">
        <v>66</v>
      </c>
      <c r="C755" s="22"/>
      <c r="D755" s="16">
        <v>1</v>
      </c>
      <c r="E755" s="16">
        <v>1</v>
      </c>
      <c r="F755" s="17">
        <f t="shared" si="11"/>
        <v>0</v>
      </c>
      <c r="G755" s="16">
        <v>1</v>
      </c>
      <c r="H755" s="16">
        <v>1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25">
      <c r="A756" s="56">
        <v>32006</v>
      </c>
      <c r="B756" s="31" t="s">
        <v>65</v>
      </c>
      <c r="C756" s="69" t="s">
        <v>480</v>
      </c>
      <c r="D756" s="83">
        <v>1</v>
      </c>
      <c r="E756" s="83">
        <v>1</v>
      </c>
      <c r="F756" s="11">
        <f t="shared" si="11"/>
        <v>0</v>
      </c>
      <c r="G756" s="24"/>
      <c r="H756" s="24"/>
      <c r="I756" s="24"/>
      <c r="J756" s="70"/>
      <c r="K756" s="24"/>
    </row>
    <row r="757" spans="1:11" x14ac:dyDescent="0.25">
      <c r="A757" s="73"/>
      <c r="B757" s="35"/>
      <c r="C757" s="12" t="s">
        <v>3</v>
      </c>
      <c r="D757" s="24">
        <v>1</v>
      </c>
      <c r="E757" s="24">
        <v>1</v>
      </c>
      <c r="F757" s="65">
        <f t="shared" si="11"/>
        <v>0</v>
      </c>
      <c r="G757" s="24"/>
      <c r="H757" s="24"/>
      <c r="I757" s="24"/>
      <c r="J757" s="70"/>
      <c r="K757" s="24"/>
    </row>
    <row r="758" spans="1:11" x14ac:dyDescent="0.25">
      <c r="A758" s="73"/>
      <c r="B758" s="35"/>
      <c r="C758" s="82" t="s">
        <v>46</v>
      </c>
      <c r="D758" s="24">
        <v>1</v>
      </c>
      <c r="E758" s="24">
        <v>1</v>
      </c>
      <c r="F758" s="65">
        <f t="shared" si="11"/>
        <v>0</v>
      </c>
      <c r="G758" s="24"/>
      <c r="H758" s="24"/>
      <c r="I758" s="24"/>
      <c r="J758" s="70"/>
      <c r="K758" s="24"/>
    </row>
    <row r="759" spans="1:11" s="69" customFormat="1" x14ac:dyDescent="0.25">
      <c r="A759" s="17">
        <v>32006</v>
      </c>
      <c r="B759" s="21" t="s">
        <v>64</v>
      </c>
      <c r="C759" s="22"/>
      <c r="D759" s="16">
        <v>3</v>
      </c>
      <c r="E759" s="16">
        <v>3</v>
      </c>
      <c r="F759" s="17">
        <f t="shared" si="11"/>
        <v>0</v>
      </c>
      <c r="G759" s="16">
        <v>3</v>
      </c>
      <c r="H759" s="16">
        <v>3</v>
      </c>
      <c r="I759" s="16">
        <f>H759-G759</f>
        <v>0</v>
      </c>
      <c r="J759" s="16">
        <v>0</v>
      </c>
      <c r="K759" s="16">
        <f>E759-H759-J759</f>
        <v>0</v>
      </c>
    </row>
    <row r="760" spans="1:11" s="69" customFormat="1" x14ac:dyDescent="0.25">
      <c r="A760" s="8">
        <v>21102</v>
      </c>
      <c r="B760" s="12" t="s">
        <v>63</v>
      </c>
      <c r="C760" s="19" t="s">
        <v>62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s="69" customFormat="1" x14ac:dyDescent="0.25">
      <c r="A761" s="8"/>
      <c r="B761" s="55"/>
      <c r="C761" s="12" t="s">
        <v>17</v>
      </c>
      <c r="D761" s="10">
        <v>4</v>
      </c>
      <c r="E761" s="10">
        <v>4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25">
      <c r="A762" s="8"/>
      <c r="B762" s="55"/>
      <c r="C762" s="20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13">
        <v>21102</v>
      </c>
      <c r="B763" s="58" t="s">
        <v>61</v>
      </c>
      <c r="C763" s="15"/>
      <c r="D763" s="16">
        <v>6</v>
      </c>
      <c r="E763" s="16">
        <v>6</v>
      </c>
      <c r="F763" s="17">
        <f t="shared" si="11"/>
        <v>0</v>
      </c>
      <c r="G763" s="16">
        <v>5</v>
      </c>
      <c r="H763" s="16">
        <v>5</v>
      </c>
      <c r="I763" s="16">
        <f>H763-G763</f>
        <v>0</v>
      </c>
      <c r="J763" s="16">
        <v>1</v>
      </c>
      <c r="K763" s="16">
        <f>E763-H763-J763</f>
        <v>0</v>
      </c>
    </row>
    <row r="764" spans="1:11" x14ac:dyDescent="0.25">
      <c r="A764" s="8">
        <v>21104</v>
      </c>
      <c r="B764" s="49" t="s">
        <v>60</v>
      </c>
      <c r="C764" s="20" t="s">
        <v>17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25">
      <c r="A765" s="8"/>
      <c r="B765" s="49"/>
      <c r="C765" s="74" t="s">
        <v>30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13">
        <v>21104</v>
      </c>
      <c r="B766" s="61" t="s">
        <v>59</v>
      </c>
      <c r="C766" s="42"/>
      <c r="D766" s="16">
        <v>2</v>
      </c>
      <c r="E766" s="16">
        <v>2</v>
      </c>
      <c r="F766" s="17">
        <f t="shared" si="11"/>
        <v>0</v>
      </c>
      <c r="G766" s="16">
        <v>2</v>
      </c>
      <c r="H766" s="16">
        <v>2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25">
      <c r="A767" s="8">
        <v>21105</v>
      </c>
      <c r="B767" s="59" t="s">
        <v>58</v>
      </c>
      <c r="C767" s="74" t="s">
        <v>57</v>
      </c>
      <c r="D767" s="32">
        <v>1</v>
      </c>
      <c r="E767" s="32">
        <v>1</v>
      </c>
      <c r="F767" s="11">
        <f t="shared" si="11"/>
        <v>0</v>
      </c>
      <c r="G767" s="32"/>
      <c r="H767" s="32"/>
      <c r="I767" s="32"/>
      <c r="J767" s="70"/>
      <c r="K767" s="32"/>
    </row>
    <row r="768" spans="1:11" x14ac:dyDescent="0.25">
      <c r="A768" s="8"/>
      <c r="B768" s="35"/>
      <c r="C768" s="20" t="s">
        <v>17</v>
      </c>
      <c r="D768" s="10">
        <v>6</v>
      </c>
      <c r="E768" s="10">
        <v>6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8"/>
      <c r="B769" s="35"/>
      <c r="C769" s="12" t="s">
        <v>43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84">
        <v>21105</v>
      </c>
      <c r="B770" s="14" t="s">
        <v>56</v>
      </c>
      <c r="C770" s="15"/>
      <c r="D770" s="16">
        <v>8</v>
      </c>
      <c r="E770" s="16">
        <v>8</v>
      </c>
      <c r="F770" s="17">
        <f t="shared" si="11"/>
        <v>0</v>
      </c>
      <c r="G770" s="16">
        <v>7</v>
      </c>
      <c r="H770" s="16">
        <v>7</v>
      </c>
      <c r="I770" s="16">
        <f>H770-G770</f>
        <v>0</v>
      </c>
      <c r="J770" s="16">
        <v>0</v>
      </c>
      <c r="K770" s="16">
        <f>E770-H770-J770</f>
        <v>1</v>
      </c>
    </row>
    <row r="771" spans="1:11" x14ac:dyDescent="0.25">
      <c r="A771" s="8">
        <v>21107</v>
      </c>
      <c r="B771" s="59" t="s">
        <v>55</v>
      </c>
      <c r="C771" s="20" t="s">
        <v>9</v>
      </c>
      <c r="D771" s="10">
        <v>12</v>
      </c>
      <c r="E771" s="10">
        <v>12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25">
      <c r="A772" s="8"/>
      <c r="B772" s="35"/>
      <c r="C772" s="12" t="s">
        <v>3</v>
      </c>
      <c r="D772" s="10">
        <v>10</v>
      </c>
      <c r="E772" s="10">
        <v>10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25">
      <c r="A773" s="13">
        <v>21107</v>
      </c>
      <c r="B773" s="58" t="s">
        <v>54</v>
      </c>
      <c r="C773" s="15"/>
      <c r="D773" s="16">
        <v>22</v>
      </c>
      <c r="E773" s="16">
        <v>22</v>
      </c>
      <c r="F773" s="17">
        <f t="shared" si="11"/>
        <v>0</v>
      </c>
      <c r="G773" s="16">
        <v>19</v>
      </c>
      <c r="H773" s="16">
        <v>19</v>
      </c>
      <c r="I773" s="16">
        <f>H773-G773</f>
        <v>0</v>
      </c>
      <c r="J773" s="16">
        <v>2</v>
      </c>
      <c r="K773" s="16">
        <f>E773-H773-J773</f>
        <v>1</v>
      </c>
    </row>
    <row r="774" spans="1:11" x14ac:dyDescent="0.25">
      <c r="A774" s="8">
        <v>21106</v>
      </c>
      <c r="B774" s="59" t="s">
        <v>53</v>
      </c>
      <c r="C774" s="12" t="s">
        <v>27</v>
      </c>
      <c r="D774" s="10">
        <v>4</v>
      </c>
      <c r="E774" s="10">
        <v>4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75"/>
      <c r="B775" s="60"/>
      <c r="C775" s="74" t="s">
        <v>18</v>
      </c>
      <c r="D775" s="32">
        <v>1</v>
      </c>
      <c r="E775" s="32">
        <v>1</v>
      </c>
      <c r="F775" s="11">
        <f t="shared" si="11"/>
        <v>0</v>
      </c>
      <c r="G775" s="32"/>
      <c r="H775" s="32"/>
      <c r="I775" s="32"/>
      <c r="J775" s="70"/>
      <c r="K775" s="32"/>
    </row>
    <row r="776" spans="1:11" x14ac:dyDescent="0.25">
      <c r="A776" s="8"/>
      <c r="B776" s="35"/>
      <c r="C776" s="12" t="s">
        <v>17</v>
      </c>
      <c r="D776" s="10">
        <v>4</v>
      </c>
      <c r="E776" s="10">
        <v>4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8"/>
      <c r="B777" s="9"/>
      <c r="C777" s="12" t="s">
        <v>52</v>
      </c>
      <c r="D777" s="10">
        <v>1</v>
      </c>
      <c r="E777" s="10">
        <v>1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25">
      <c r="A778" s="84">
        <v>21106</v>
      </c>
      <c r="B778" s="14" t="s">
        <v>51</v>
      </c>
      <c r="C778" s="15"/>
      <c r="D778" s="16">
        <v>10</v>
      </c>
      <c r="E778" s="16">
        <v>10</v>
      </c>
      <c r="F778" s="17">
        <f t="shared" si="11"/>
        <v>0</v>
      </c>
      <c r="G778" s="16">
        <v>10</v>
      </c>
      <c r="H778" s="16">
        <v>10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25">
      <c r="A779" s="75">
        <v>21108</v>
      </c>
      <c r="B779" s="12" t="s">
        <v>50</v>
      </c>
      <c r="C779" s="33" t="s">
        <v>27</v>
      </c>
      <c r="D779" s="10">
        <v>1</v>
      </c>
      <c r="E779" s="10">
        <v>1</v>
      </c>
      <c r="F779" s="11">
        <f t="shared" si="11"/>
        <v>0</v>
      </c>
      <c r="G779" s="10"/>
      <c r="H779" s="10"/>
      <c r="I779" s="10"/>
      <c r="J779" s="70"/>
      <c r="K779" s="10"/>
    </row>
    <row r="780" spans="1:11" x14ac:dyDescent="0.25">
      <c r="A780" s="8"/>
      <c r="B780" s="12"/>
      <c r="C780" s="55" t="s">
        <v>19</v>
      </c>
      <c r="D780" s="10">
        <v>1</v>
      </c>
      <c r="E780" s="10">
        <v>1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25">
      <c r="A781" s="74"/>
      <c r="B781" s="57"/>
      <c r="C781" s="74" t="s">
        <v>18</v>
      </c>
      <c r="D781" s="10">
        <v>10</v>
      </c>
      <c r="E781" s="10">
        <v>10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25">
      <c r="A782" s="8"/>
      <c r="B782" s="55"/>
      <c r="C782" s="55" t="s">
        <v>17</v>
      </c>
      <c r="D782" s="10">
        <v>2</v>
      </c>
      <c r="E782" s="10">
        <v>2</v>
      </c>
      <c r="F782" s="11">
        <f t="shared" si="11"/>
        <v>0</v>
      </c>
      <c r="G782" s="10"/>
      <c r="H782" s="10"/>
      <c r="I782" s="10"/>
      <c r="J782" s="70"/>
      <c r="K782" s="10"/>
    </row>
    <row r="783" spans="1:11" x14ac:dyDescent="0.25">
      <c r="A783" s="75"/>
      <c r="B783" s="12"/>
      <c r="C783" s="55" t="s">
        <v>49</v>
      </c>
      <c r="D783" s="10">
        <v>1</v>
      </c>
      <c r="E783" s="10">
        <v>1</v>
      </c>
      <c r="F783" s="11">
        <f t="shared" si="11"/>
        <v>0</v>
      </c>
      <c r="G783" s="10"/>
      <c r="H783" s="10"/>
      <c r="I783" s="10"/>
      <c r="J783" s="70"/>
      <c r="K783" s="10"/>
    </row>
    <row r="784" spans="1:11" x14ac:dyDescent="0.25">
      <c r="A784" s="13">
        <v>21108</v>
      </c>
      <c r="B784" s="58" t="s">
        <v>48</v>
      </c>
      <c r="C784" s="15"/>
      <c r="D784" s="16">
        <v>15</v>
      </c>
      <c r="E784" s="16">
        <v>15</v>
      </c>
      <c r="F784" s="17">
        <f t="shared" si="11"/>
        <v>0</v>
      </c>
      <c r="G784" s="16">
        <v>13</v>
      </c>
      <c r="H784" s="16">
        <v>13</v>
      </c>
      <c r="I784" s="16">
        <f>H784-G784</f>
        <v>0</v>
      </c>
      <c r="J784" s="16">
        <v>2</v>
      </c>
      <c r="K784" s="16">
        <f>E784-H784-J784</f>
        <v>0</v>
      </c>
    </row>
    <row r="785" spans="1:11" x14ac:dyDescent="0.25">
      <c r="A785" s="54">
        <v>21109</v>
      </c>
      <c r="B785" s="62" t="s">
        <v>47</v>
      </c>
      <c r="C785" s="74" t="s">
        <v>27</v>
      </c>
      <c r="D785" s="32">
        <v>1</v>
      </c>
      <c r="E785" s="32">
        <v>1</v>
      </c>
      <c r="F785" s="11">
        <f t="shared" si="11"/>
        <v>0</v>
      </c>
      <c r="G785" s="32"/>
      <c r="H785" s="32"/>
      <c r="I785" s="32"/>
      <c r="J785" s="70"/>
      <c r="K785" s="32"/>
    </row>
    <row r="786" spans="1:11" x14ac:dyDescent="0.25">
      <c r="A786" s="54"/>
      <c r="B786" s="26"/>
      <c r="C786" s="74" t="s">
        <v>18</v>
      </c>
      <c r="D786" s="32">
        <v>3</v>
      </c>
      <c r="E786" s="32">
        <v>3</v>
      </c>
      <c r="F786" s="11">
        <f t="shared" si="11"/>
        <v>0</v>
      </c>
      <c r="G786" s="32"/>
      <c r="H786" s="32"/>
      <c r="I786" s="32"/>
      <c r="J786" s="70"/>
      <c r="K786" s="32"/>
    </row>
    <row r="787" spans="1:11" x14ac:dyDescent="0.25">
      <c r="A787" s="54"/>
      <c r="B787" s="27"/>
      <c r="C787" s="20" t="s">
        <v>17</v>
      </c>
      <c r="D787" s="10">
        <v>6</v>
      </c>
      <c r="E787" s="10">
        <v>6</v>
      </c>
      <c r="F787" s="11">
        <f t="shared" si="11"/>
        <v>0</v>
      </c>
      <c r="G787" s="10"/>
      <c r="H787" s="10"/>
      <c r="I787" s="10"/>
      <c r="J787" s="70"/>
      <c r="K787" s="10"/>
    </row>
    <row r="788" spans="1:11" x14ac:dyDescent="0.25">
      <c r="A788" s="54"/>
      <c r="B788" s="63"/>
      <c r="C788" s="20" t="s">
        <v>46</v>
      </c>
      <c r="D788" s="10">
        <v>2</v>
      </c>
      <c r="E788" s="10">
        <v>2</v>
      </c>
      <c r="F788" s="11">
        <f t="shared" si="11"/>
        <v>0</v>
      </c>
      <c r="G788" s="10"/>
      <c r="H788" s="10"/>
      <c r="I788" s="10"/>
      <c r="J788" s="70"/>
      <c r="K788" s="10"/>
    </row>
    <row r="789" spans="1:11" x14ac:dyDescent="0.25">
      <c r="A789" s="17">
        <v>21109</v>
      </c>
      <c r="B789" s="22" t="s">
        <v>45</v>
      </c>
      <c r="C789" s="22"/>
      <c r="D789" s="16">
        <v>12</v>
      </c>
      <c r="E789" s="16">
        <v>12</v>
      </c>
      <c r="F789" s="17">
        <f t="shared" ref="F789:F855" si="12">E789-D789</f>
        <v>0</v>
      </c>
      <c r="G789" s="16">
        <v>10</v>
      </c>
      <c r="H789" s="16">
        <v>10</v>
      </c>
      <c r="I789" s="16">
        <f>H789-G789</f>
        <v>0</v>
      </c>
      <c r="J789" s="16">
        <v>1</v>
      </c>
      <c r="K789" s="16">
        <f>E789-H789-J789</f>
        <v>1</v>
      </c>
    </row>
    <row r="790" spans="1:11" x14ac:dyDescent="0.25">
      <c r="A790" s="75">
        <v>21110</v>
      </c>
      <c r="B790" s="59" t="s">
        <v>44</v>
      </c>
      <c r="C790" s="74" t="s">
        <v>18</v>
      </c>
      <c r="D790" s="32">
        <v>2</v>
      </c>
      <c r="E790" s="32">
        <v>2</v>
      </c>
      <c r="F790" s="11">
        <f t="shared" si="12"/>
        <v>0</v>
      </c>
      <c r="G790" s="32"/>
      <c r="H790" s="32"/>
      <c r="I790" s="32"/>
      <c r="J790" s="70"/>
      <c r="K790" s="32"/>
    </row>
    <row r="791" spans="1:11" x14ac:dyDescent="0.25">
      <c r="A791" s="75"/>
      <c r="B791" s="28"/>
      <c r="C791" t="s">
        <v>9</v>
      </c>
      <c r="D791" s="10">
        <v>11</v>
      </c>
      <c r="E791" s="10">
        <v>11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75"/>
      <c r="B792" s="30"/>
      <c r="C792" s="20" t="s">
        <v>17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8"/>
      <c r="B793" s="35"/>
      <c r="C793" s="20" t="s">
        <v>6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25">
      <c r="A794" s="75"/>
      <c r="B794" s="9"/>
      <c r="C794" s="12" t="s">
        <v>43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13">
        <v>21110</v>
      </c>
      <c r="B795" s="58" t="s">
        <v>42</v>
      </c>
      <c r="C795" s="15"/>
      <c r="D795" s="16">
        <v>16</v>
      </c>
      <c r="E795" s="16">
        <v>16</v>
      </c>
      <c r="F795" s="17">
        <f t="shared" si="12"/>
        <v>0</v>
      </c>
      <c r="G795" s="16">
        <v>13</v>
      </c>
      <c r="H795" s="16">
        <v>13</v>
      </c>
      <c r="I795" s="16">
        <f>H795-G795</f>
        <v>0</v>
      </c>
      <c r="J795" s="16">
        <v>3</v>
      </c>
      <c r="K795" s="16">
        <f>E795-H795-J795</f>
        <v>0</v>
      </c>
    </row>
    <row r="796" spans="1:11" x14ac:dyDescent="0.25">
      <c r="A796" s="8">
        <v>21111</v>
      </c>
      <c r="B796" s="59" t="s">
        <v>41</v>
      </c>
      <c r="C796" s="20" t="s">
        <v>9</v>
      </c>
      <c r="D796" s="10">
        <v>8</v>
      </c>
      <c r="E796" s="10">
        <v>8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8"/>
      <c r="B797" s="30"/>
      <c r="C797" s="12" t="s">
        <v>17</v>
      </c>
      <c r="D797" s="10">
        <v>2</v>
      </c>
      <c r="E797" s="10">
        <v>2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8"/>
      <c r="B798" s="30"/>
      <c r="C798" s="12" t="s">
        <v>37</v>
      </c>
      <c r="D798" s="10">
        <v>2</v>
      </c>
      <c r="E798" s="10">
        <v>2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8"/>
      <c r="B799" s="35"/>
      <c r="C799" s="12" t="s">
        <v>6</v>
      </c>
      <c r="D799" s="10">
        <v>8</v>
      </c>
      <c r="E799" s="10">
        <v>8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25">
      <c r="A800" s="13">
        <v>21111</v>
      </c>
      <c r="B800" s="58" t="s">
        <v>40</v>
      </c>
      <c r="C800" s="15"/>
      <c r="D800" s="16">
        <v>20</v>
      </c>
      <c r="E800" s="16">
        <v>20</v>
      </c>
      <c r="F800" s="17">
        <f t="shared" si="12"/>
        <v>0</v>
      </c>
      <c r="G800" s="16">
        <v>18</v>
      </c>
      <c r="H800" s="16">
        <v>18</v>
      </c>
      <c r="I800" s="16">
        <f>H800-G800</f>
        <v>0</v>
      </c>
      <c r="J800" s="16">
        <v>2</v>
      </c>
      <c r="K800" s="16">
        <f>E800-H800-J800</f>
        <v>0</v>
      </c>
    </row>
    <row r="801" spans="1:11" x14ac:dyDescent="0.25">
      <c r="A801" s="8">
        <v>21116</v>
      </c>
      <c r="B801" s="59" t="s">
        <v>39</v>
      </c>
      <c r="C801" s="20" t="s">
        <v>9</v>
      </c>
      <c r="D801" s="10">
        <v>4</v>
      </c>
      <c r="E801" s="10">
        <v>4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75"/>
      <c r="B802" s="34"/>
      <c r="C802" s="12" t="s">
        <v>38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8"/>
      <c r="B803" s="30"/>
      <c r="C803" s="20" t="s">
        <v>37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75"/>
      <c r="B804" s="60"/>
      <c r="C804" s="20" t="s">
        <v>36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25">
      <c r="A805" s="8"/>
      <c r="B805" s="30"/>
      <c r="C805" s="20" t="s">
        <v>35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8"/>
      <c r="B806" s="9"/>
      <c r="C806" s="20" t="s">
        <v>6</v>
      </c>
      <c r="D806" s="10">
        <v>2</v>
      </c>
      <c r="E806" s="10">
        <v>2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25">
      <c r="A807" s="13">
        <v>21116</v>
      </c>
      <c r="B807" s="14" t="s">
        <v>34</v>
      </c>
      <c r="C807" s="15"/>
      <c r="D807" s="16">
        <v>10</v>
      </c>
      <c r="E807" s="16">
        <v>10</v>
      </c>
      <c r="F807" s="17">
        <f t="shared" si="12"/>
        <v>0</v>
      </c>
      <c r="G807" s="16">
        <v>10</v>
      </c>
      <c r="H807" s="16">
        <v>10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25">
      <c r="A808" s="8">
        <v>27042</v>
      </c>
      <c r="B808" s="31" t="s">
        <v>33</v>
      </c>
      <c r="C808" s="12" t="s">
        <v>485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25">
      <c r="A809" s="75"/>
      <c r="B809" s="31"/>
      <c r="C809" s="12" t="s">
        <v>6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8"/>
      <c r="B810" s="64"/>
      <c r="C810" s="74" t="s">
        <v>46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13">
        <v>27042</v>
      </c>
      <c r="B811" s="58" t="s">
        <v>32</v>
      </c>
      <c r="C811" s="15"/>
      <c r="D811" s="16">
        <v>3</v>
      </c>
      <c r="E811" s="16">
        <v>3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1</v>
      </c>
    </row>
    <row r="812" spans="1:11" x14ac:dyDescent="0.25">
      <c r="A812" s="8">
        <v>21112</v>
      </c>
      <c r="B812" s="74" t="s">
        <v>31</v>
      </c>
      <c r="C812" s="74" t="s">
        <v>30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0"/>
      <c r="K812" s="10"/>
    </row>
    <row r="813" spans="1:11" x14ac:dyDescent="0.25">
      <c r="A813" s="13">
        <v>21112</v>
      </c>
      <c r="B813" s="22" t="s">
        <v>29</v>
      </c>
      <c r="C813" s="22"/>
      <c r="D813" s="13">
        <v>1</v>
      </c>
      <c r="E813" s="13">
        <v>1</v>
      </c>
      <c r="F813" s="17">
        <f t="shared" si="12"/>
        <v>0</v>
      </c>
      <c r="G813" s="13">
        <v>1</v>
      </c>
      <c r="H813" s="13">
        <v>1</v>
      </c>
      <c r="I813" s="16">
        <f>H813-G813</f>
        <v>0</v>
      </c>
      <c r="J813" s="16">
        <v>0</v>
      </c>
      <c r="K813" s="16">
        <f>E813-H813-J813</f>
        <v>0</v>
      </c>
    </row>
    <row r="814" spans="1:11" x14ac:dyDescent="0.25">
      <c r="A814" s="8"/>
      <c r="B814" s="74" t="s">
        <v>529</v>
      </c>
      <c r="C814" s="74" t="s">
        <v>526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3">
        <v>22213</v>
      </c>
      <c r="B815" s="22" t="s">
        <v>530</v>
      </c>
      <c r="C815" s="22"/>
      <c r="D815" s="13">
        <v>1</v>
      </c>
      <c r="E815" s="13">
        <v>1</v>
      </c>
      <c r="F815" s="17">
        <f t="shared" si="12"/>
        <v>0</v>
      </c>
      <c r="G815" s="13">
        <v>0</v>
      </c>
      <c r="H815" s="13">
        <v>0</v>
      </c>
      <c r="I815" s="16">
        <f>H815-G815</f>
        <v>0</v>
      </c>
      <c r="J815" s="16">
        <v>0</v>
      </c>
      <c r="K815" s="16">
        <f>E815-H815-J815</f>
        <v>1</v>
      </c>
    </row>
    <row r="816" spans="1:11" x14ac:dyDescent="0.25">
      <c r="A816" s="8">
        <v>71060</v>
      </c>
      <c r="B816" s="59" t="s">
        <v>28</v>
      </c>
      <c r="C816" s="12" t="s">
        <v>27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35"/>
      <c r="C817" s="12" t="s">
        <v>18</v>
      </c>
      <c r="D817" s="10">
        <v>1</v>
      </c>
      <c r="E817" s="10">
        <v>1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25">
      <c r="A818" s="13">
        <v>71060</v>
      </c>
      <c r="B818" s="58" t="s">
        <v>26</v>
      </c>
      <c r="C818" s="15"/>
      <c r="D818" s="16">
        <v>2</v>
      </c>
      <c r="E818" s="16">
        <v>2</v>
      </c>
      <c r="F818" s="17">
        <f t="shared" si="12"/>
        <v>0</v>
      </c>
      <c r="G818" s="16">
        <v>2</v>
      </c>
      <c r="H818" s="16">
        <v>2</v>
      </c>
      <c r="I818" s="16">
        <f>H818-G818</f>
        <v>0</v>
      </c>
      <c r="J818" s="16">
        <v>0</v>
      </c>
      <c r="K818" s="16">
        <f>E818-H818-J818</f>
        <v>0</v>
      </c>
    </row>
    <row r="819" spans="1:11" x14ac:dyDescent="0.25">
      <c r="A819" s="8">
        <v>23094</v>
      </c>
      <c r="B819" s="74" t="s">
        <v>25</v>
      </c>
      <c r="C819" s="74" t="s">
        <v>24</v>
      </c>
      <c r="D819" s="10">
        <v>1</v>
      </c>
      <c r="E819" s="10">
        <v>1</v>
      </c>
      <c r="F819" s="10">
        <f t="shared" si="12"/>
        <v>0</v>
      </c>
      <c r="G819" s="10"/>
      <c r="H819" s="10"/>
      <c r="I819" s="10"/>
      <c r="J819" s="70"/>
      <c r="K819" s="10"/>
    </row>
    <row r="820" spans="1:11" x14ac:dyDescent="0.25">
      <c r="A820" s="17">
        <v>23094</v>
      </c>
      <c r="B820" s="22" t="s">
        <v>23</v>
      </c>
      <c r="C820" s="22"/>
      <c r="D820" s="16">
        <v>1</v>
      </c>
      <c r="E820" s="16">
        <v>1</v>
      </c>
      <c r="F820" s="17">
        <f t="shared" si="12"/>
        <v>0</v>
      </c>
      <c r="G820" s="16">
        <v>0</v>
      </c>
      <c r="H820" s="16">
        <v>0</v>
      </c>
      <c r="I820" s="16">
        <f>H820-G820</f>
        <v>0</v>
      </c>
      <c r="J820" s="16">
        <v>1</v>
      </c>
      <c r="K820" s="16">
        <f>E820-H820-J820</f>
        <v>0</v>
      </c>
    </row>
    <row r="821" spans="1:11" x14ac:dyDescent="0.25">
      <c r="A821" s="8">
        <v>25065</v>
      </c>
      <c r="B821" s="31" t="s">
        <v>22</v>
      </c>
      <c r="C821" s="12" t="s">
        <v>17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13">
        <v>25065</v>
      </c>
      <c r="B822" s="58" t="s">
        <v>21</v>
      </c>
      <c r="C822" s="15"/>
      <c r="D822" s="16">
        <v>1</v>
      </c>
      <c r="E822" s="16">
        <v>1</v>
      </c>
      <c r="F822" s="17">
        <f t="shared" si="12"/>
        <v>0</v>
      </c>
      <c r="G822" s="16">
        <v>1</v>
      </c>
      <c r="H822" s="16">
        <v>1</v>
      </c>
      <c r="I822" s="16">
        <f>H822-G822</f>
        <v>0</v>
      </c>
      <c r="J822" s="16">
        <v>0</v>
      </c>
      <c r="K822" s="16">
        <f>E822-H822-J822</f>
        <v>0</v>
      </c>
    </row>
    <row r="823" spans="1:11" x14ac:dyDescent="0.25">
      <c r="A823" s="8">
        <v>21113</v>
      </c>
      <c r="B823" s="62" t="s">
        <v>20</v>
      </c>
      <c r="C823" s="20" t="s">
        <v>19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8"/>
      <c r="B824" s="49"/>
      <c r="C824" s="74" t="s">
        <v>18</v>
      </c>
      <c r="D824" s="10">
        <v>5</v>
      </c>
      <c r="E824" s="10">
        <v>5</v>
      </c>
      <c r="F824" s="11">
        <f t="shared" si="12"/>
        <v>0</v>
      </c>
      <c r="G824" s="10"/>
      <c r="H824" s="10"/>
      <c r="I824" s="10"/>
      <c r="J824" s="70"/>
      <c r="K824" s="10"/>
    </row>
    <row r="825" spans="1:11" x14ac:dyDescent="0.25">
      <c r="A825" s="8"/>
      <c r="B825" s="63"/>
      <c r="C825" s="20" t="s">
        <v>17</v>
      </c>
      <c r="D825" s="10">
        <v>26</v>
      </c>
      <c r="E825" s="10">
        <v>26</v>
      </c>
      <c r="F825" s="11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13">
        <v>21113</v>
      </c>
      <c r="B826" s="61" t="s">
        <v>16</v>
      </c>
      <c r="C826" s="42"/>
      <c r="D826" s="16">
        <v>32</v>
      </c>
      <c r="E826" s="16">
        <v>32</v>
      </c>
      <c r="F826" s="17">
        <f t="shared" si="12"/>
        <v>0</v>
      </c>
      <c r="G826" s="16">
        <v>30</v>
      </c>
      <c r="H826" s="16">
        <v>30</v>
      </c>
      <c r="I826" s="16">
        <f>H826-G826</f>
        <v>0</v>
      </c>
      <c r="J826" s="16">
        <v>2</v>
      </c>
      <c r="K826" s="16">
        <f>E826-H826-J826</f>
        <v>0</v>
      </c>
    </row>
    <row r="827" spans="1:11" x14ac:dyDescent="0.25">
      <c r="A827" s="8">
        <v>28103</v>
      </c>
      <c r="B827" s="64" t="s">
        <v>15</v>
      </c>
      <c r="C827" s="12" t="s">
        <v>14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A828" s="84">
        <v>28103</v>
      </c>
      <c r="B828" s="14" t="s">
        <v>13</v>
      </c>
      <c r="C828" s="15"/>
      <c r="D828" s="16">
        <v>1</v>
      </c>
      <c r="E828" s="16">
        <v>1</v>
      </c>
      <c r="F828" s="17">
        <f t="shared" si="12"/>
        <v>0</v>
      </c>
      <c r="G828" s="16">
        <v>1</v>
      </c>
      <c r="H828" s="16">
        <v>1</v>
      </c>
      <c r="I828" s="16">
        <f>H828-G828</f>
        <v>0</v>
      </c>
      <c r="J828" s="16">
        <v>0</v>
      </c>
      <c r="K828" s="16">
        <f>E828-H828-J828</f>
        <v>0</v>
      </c>
    </row>
    <row r="829" spans="1:11" x14ac:dyDescent="0.25">
      <c r="A829" s="18">
        <v>21114</v>
      </c>
      <c r="B829" s="26" t="s">
        <v>12</v>
      </c>
      <c r="C829" s="20" t="s">
        <v>9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18"/>
      <c r="B830" s="49"/>
      <c r="C830" s="74" t="s">
        <v>6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25">
      <c r="A831" s="17">
        <v>21114</v>
      </c>
      <c r="B831" s="22" t="s">
        <v>11</v>
      </c>
      <c r="C831" s="22"/>
      <c r="D831" s="16">
        <v>2</v>
      </c>
      <c r="E831" s="16">
        <v>2</v>
      </c>
      <c r="F831" s="17">
        <f t="shared" si="12"/>
        <v>0</v>
      </c>
      <c r="G831" s="16">
        <v>2</v>
      </c>
      <c r="H831" s="16">
        <v>2</v>
      </c>
      <c r="I831" s="16">
        <f>H831-G831</f>
        <v>0</v>
      </c>
      <c r="J831" s="16">
        <v>0</v>
      </c>
      <c r="K831" s="16">
        <f>E831-H831-J831</f>
        <v>0</v>
      </c>
    </row>
    <row r="832" spans="1:11" x14ac:dyDescent="0.25">
      <c r="A832" s="8">
        <v>21115</v>
      </c>
      <c r="B832" s="59" t="s">
        <v>10</v>
      </c>
      <c r="C832" s="12" t="s">
        <v>9</v>
      </c>
      <c r="D832" s="10">
        <v>8</v>
      </c>
      <c r="E832" s="10">
        <v>8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25">
      <c r="A833" s="8"/>
      <c r="B833" s="60"/>
      <c r="C833" s="12" t="s">
        <v>8</v>
      </c>
      <c r="D833" s="10">
        <v>2</v>
      </c>
      <c r="E833" s="10">
        <v>2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25">
      <c r="B834" s="19"/>
      <c r="C834" s="19" t="s">
        <v>7</v>
      </c>
      <c r="D834" s="10">
        <v>1</v>
      </c>
      <c r="E834" s="10">
        <v>1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25">
      <c r="B835" s="57"/>
      <c r="C835" s="19" t="s">
        <v>6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25">
      <c r="A836" s="75"/>
      <c r="B836" s="30"/>
      <c r="C836" s="12" t="s">
        <v>5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60"/>
      <c r="C837" s="12" t="s">
        <v>4</v>
      </c>
      <c r="D837" s="10">
        <v>1</v>
      </c>
      <c r="E837" s="10">
        <v>1</v>
      </c>
      <c r="F837" s="11">
        <f t="shared" si="12"/>
        <v>0</v>
      </c>
      <c r="G837" s="10"/>
      <c r="H837" s="10"/>
      <c r="I837" s="10"/>
      <c r="J837" s="70"/>
      <c r="K837" s="10"/>
    </row>
    <row r="838" spans="1:11" x14ac:dyDescent="0.25">
      <c r="A838" s="8"/>
      <c r="B838" s="30"/>
      <c r="C838" s="12" t="s">
        <v>3</v>
      </c>
      <c r="D838" s="10">
        <v>9</v>
      </c>
      <c r="E838" s="10">
        <v>9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2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x14ac:dyDescent="0.25">
      <c r="A840" s="13">
        <v>21115</v>
      </c>
      <c r="B840" s="58" t="s">
        <v>1</v>
      </c>
      <c r="C840" s="15"/>
      <c r="D840" s="16">
        <v>24</v>
      </c>
      <c r="E840" s="16">
        <v>24</v>
      </c>
      <c r="F840" s="17">
        <f t="shared" si="12"/>
        <v>0</v>
      </c>
      <c r="G840" s="16">
        <v>19</v>
      </c>
      <c r="H840" s="16">
        <v>19</v>
      </c>
      <c r="I840" s="16">
        <f>H840-G840</f>
        <v>0</v>
      </c>
      <c r="J840" s="16">
        <v>5</v>
      </c>
      <c r="K840" s="16">
        <f>E840-H840-J840</f>
        <v>0</v>
      </c>
    </row>
    <row r="841" spans="1:11" x14ac:dyDescent="0.25">
      <c r="A841" s="8"/>
      <c r="B841" s="59" t="s">
        <v>489</v>
      </c>
      <c r="C841" s="12" t="s">
        <v>27</v>
      </c>
      <c r="D841" s="10">
        <v>3</v>
      </c>
      <c r="E841" s="10">
        <v>4</v>
      </c>
      <c r="F841" s="65">
        <f t="shared" si="12"/>
        <v>1</v>
      </c>
      <c r="G841" s="10"/>
      <c r="H841" s="10"/>
      <c r="I841" s="10"/>
      <c r="J841" s="70"/>
      <c r="K841" s="10"/>
    </row>
    <row r="842" spans="1:11" x14ac:dyDescent="0.25">
      <c r="A842" s="56"/>
      <c r="B842" s="59"/>
      <c r="C842" s="49" t="s">
        <v>18</v>
      </c>
      <c r="D842" s="24">
        <v>3</v>
      </c>
      <c r="E842" s="24">
        <v>4</v>
      </c>
      <c r="F842" s="65">
        <f t="shared" si="12"/>
        <v>1</v>
      </c>
      <c r="G842" s="24"/>
      <c r="H842" s="24"/>
      <c r="I842" s="24"/>
      <c r="J842" s="70"/>
      <c r="K842" s="24"/>
    </row>
    <row r="843" spans="1:11" x14ac:dyDescent="0.25">
      <c r="A843" s="8"/>
      <c r="B843" s="59"/>
      <c r="C843" t="s">
        <v>486</v>
      </c>
      <c r="D843" s="10">
        <v>2</v>
      </c>
      <c r="E843" s="10">
        <v>2</v>
      </c>
      <c r="F843" s="65">
        <f t="shared" si="12"/>
        <v>0</v>
      </c>
      <c r="G843" s="10"/>
      <c r="H843" s="10"/>
      <c r="I843" s="10"/>
      <c r="J843" s="70"/>
      <c r="K843" s="10"/>
    </row>
    <row r="844" spans="1:11" x14ac:dyDescent="0.25">
      <c r="A844" s="8"/>
      <c r="B844" s="60"/>
      <c r="C844" s="12" t="s">
        <v>14</v>
      </c>
      <c r="D844" s="10">
        <v>3</v>
      </c>
      <c r="E844" s="10">
        <v>3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25">
      <c r="A845" s="8"/>
      <c r="B845" s="60"/>
      <c r="C845" t="s">
        <v>75</v>
      </c>
      <c r="D845" s="10">
        <v>17</v>
      </c>
      <c r="E845" s="10">
        <v>17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25">
      <c r="A846" s="56"/>
      <c r="B846" s="30"/>
      <c r="C846" s="12" t="s">
        <v>17</v>
      </c>
      <c r="D846" s="24">
        <v>34</v>
      </c>
      <c r="E846" s="24">
        <v>34</v>
      </c>
      <c r="F846" s="65">
        <f t="shared" si="12"/>
        <v>0</v>
      </c>
      <c r="G846" s="24"/>
      <c r="H846" s="24"/>
      <c r="I846" s="24"/>
      <c r="J846" s="70"/>
      <c r="K846" s="24"/>
    </row>
    <row r="847" spans="1:11" x14ac:dyDescent="0.25">
      <c r="A847" s="8"/>
      <c r="B847" s="30"/>
      <c r="C847" s="74" t="s">
        <v>112</v>
      </c>
      <c r="D847" s="10">
        <v>1</v>
      </c>
      <c r="E847" s="10">
        <v>1</v>
      </c>
      <c r="F847" s="65">
        <f t="shared" si="12"/>
        <v>0</v>
      </c>
      <c r="G847" s="10"/>
      <c r="H847" s="10"/>
      <c r="I847" s="10"/>
      <c r="J847" s="70"/>
      <c r="K847" s="10"/>
    </row>
    <row r="848" spans="1:11" s="69" customFormat="1" x14ac:dyDescent="0.25">
      <c r="A848" s="56"/>
      <c r="B848" s="30"/>
      <c r="C848" s="49" t="s">
        <v>111</v>
      </c>
      <c r="D848" s="24">
        <v>1</v>
      </c>
      <c r="E848" s="24">
        <v>1</v>
      </c>
      <c r="F848" s="65">
        <f t="shared" si="12"/>
        <v>0</v>
      </c>
      <c r="G848" s="24"/>
      <c r="H848" s="24"/>
      <c r="I848" s="24"/>
      <c r="J848" s="70"/>
      <c r="K848" s="24"/>
    </row>
    <row r="849" spans="1:11" s="69" customFormat="1" x14ac:dyDescent="0.25">
      <c r="A849" s="56"/>
      <c r="B849" s="30"/>
      <c r="C849" s="49" t="s">
        <v>500</v>
      </c>
      <c r="D849" s="24">
        <v>0</v>
      </c>
      <c r="E849" s="24">
        <v>2</v>
      </c>
      <c r="F849" s="65">
        <f t="shared" si="12"/>
        <v>2</v>
      </c>
      <c r="G849" s="24"/>
      <c r="H849" s="24"/>
      <c r="I849" s="24"/>
      <c r="J849" s="70"/>
      <c r="K849" s="24"/>
    </row>
    <row r="850" spans="1:11" x14ac:dyDescent="0.25">
      <c r="A850" s="8"/>
      <c r="B850" s="30"/>
      <c r="C850" s="12" t="s">
        <v>30</v>
      </c>
      <c r="D850" s="10">
        <v>3</v>
      </c>
      <c r="E850" s="10">
        <v>3</v>
      </c>
      <c r="F850" s="65">
        <f t="shared" si="12"/>
        <v>0</v>
      </c>
      <c r="G850" s="10"/>
      <c r="H850" s="10"/>
      <c r="I850" s="10"/>
      <c r="J850" s="70"/>
      <c r="K850" s="10"/>
    </row>
    <row r="851" spans="1:11" s="69" customFormat="1" x14ac:dyDescent="0.25">
      <c r="A851" s="56"/>
      <c r="B851" s="30"/>
      <c r="C851" s="12" t="s">
        <v>79</v>
      </c>
      <c r="D851" s="24">
        <v>1</v>
      </c>
      <c r="E851" s="24">
        <v>1</v>
      </c>
      <c r="F851" s="65">
        <f t="shared" si="12"/>
        <v>0</v>
      </c>
      <c r="G851" s="24"/>
      <c r="H851" s="24"/>
      <c r="I851" s="24"/>
      <c r="J851" s="70"/>
      <c r="K851" s="24"/>
    </row>
    <row r="852" spans="1:11" x14ac:dyDescent="0.25">
      <c r="A852" s="8"/>
      <c r="B852" s="30"/>
      <c r="C852" s="12" t="s">
        <v>6</v>
      </c>
      <c r="D852" s="10">
        <v>2</v>
      </c>
      <c r="E852" s="10">
        <v>2</v>
      </c>
      <c r="F852" s="65">
        <f t="shared" si="12"/>
        <v>0</v>
      </c>
      <c r="G852" s="10"/>
      <c r="H852" s="10"/>
      <c r="I852" s="10"/>
      <c r="J852" s="70"/>
      <c r="K852" s="10"/>
    </row>
    <row r="853" spans="1:11" s="69" customFormat="1" x14ac:dyDescent="0.25">
      <c r="A853" s="8"/>
      <c r="B853" s="35"/>
      <c r="C853" s="12" t="s">
        <v>203</v>
      </c>
      <c r="D853" s="10">
        <v>1</v>
      </c>
      <c r="E853" s="10">
        <v>1</v>
      </c>
      <c r="F853" s="65">
        <f t="shared" si="12"/>
        <v>0</v>
      </c>
      <c r="G853" s="10"/>
      <c r="H853" s="10"/>
      <c r="I853" s="10"/>
      <c r="J853" s="70"/>
      <c r="K853" s="10"/>
    </row>
    <row r="854" spans="1:11" x14ac:dyDescent="0.25">
      <c r="A854" s="8"/>
      <c r="B854" s="35"/>
      <c r="C854" s="12" t="s">
        <v>523</v>
      </c>
      <c r="D854" s="10">
        <v>1</v>
      </c>
      <c r="E854" s="10">
        <v>1</v>
      </c>
      <c r="F854" s="65">
        <f t="shared" si="12"/>
        <v>0</v>
      </c>
      <c r="G854" s="10"/>
      <c r="H854" s="10"/>
      <c r="I854" s="10"/>
      <c r="J854" s="70"/>
      <c r="K854" s="10"/>
    </row>
    <row r="855" spans="1:11" s="69" customFormat="1" x14ac:dyDescent="0.25">
      <c r="A855" s="8"/>
      <c r="B855" s="35"/>
      <c r="C855" s="12" t="s">
        <v>85</v>
      </c>
      <c r="D855" s="10">
        <v>2</v>
      </c>
      <c r="E855" s="10">
        <v>2</v>
      </c>
      <c r="F855" s="65">
        <f t="shared" si="12"/>
        <v>0</v>
      </c>
      <c r="G855" s="10"/>
      <c r="H855" s="10"/>
      <c r="I855" s="10"/>
      <c r="J855" s="70"/>
      <c r="K855" s="10"/>
    </row>
    <row r="856" spans="1:11" x14ac:dyDescent="0.25">
      <c r="A856" s="8"/>
      <c r="B856" s="35"/>
      <c r="C856" s="12" t="s">
        <v>43</v>
      </c>
      <c r="D856" s="10">
        <v>6</v>
      </c>
      <c r="E856" s="10">
        <v>6</v>
      </c>
      <c r="F856" s="65">
        <f t="shared" ref="F856:F862" si="13">E856-D856</f>
        <v>0</v>
      </c>
      <c r="G856" s="10"/>
      <c r="H856" s="10"/>
      <c r="I856" s="10"/>
      <c r="J856" s="70"/>
      <c r="K856" s="10"/>
    </row>
    <row r="857" spans="1:11" x14ac:dyDescent="0.25">
      <c r="A857" s="8"/>
      <c r="B857" s="35"/>
      <c r="C857" t="s">
        <v>148</v>
      </c>
      <c r="D857" s="10">
        <v>3</v>
      </c>
      <c r="E857" s="10">
        <v>3</v>
      </c>
      <c r="F857" s="65">
        <f t="shared" si="13"/>
        <v>0</v>
      </c>
      <c r="G857" s="10"/>
      <c r="H857" s="10"/>
      <c r="I857" s="10"/>
      <c r="J857" s="70"/>
      <c r="K857" s="10"/>
    </row>
    <row r="858" spans="1:11" x14ac:dyDescent="0.25">
      <c r="A858" s="75"/>
      <c r="B858" s="35"/>
      <c r="C858" s="12" t="s">
        <v>69</v>
      </c>
      <c r="D858" s="10">
        <v>1</v>
      </c>
      <c r="E858" s="10">
        <v>1</v>
      </c>
      <c r="F858" s="65">
        <f t="shared" si="13"/>
        <v>0</v>
      </c>
      <c r="G858" s="10"/>
      <c r="H858" s="10"/>
      <c r="I858" s="10"/>
      <c r="J858" s="70"/>
      <c r="K858" s="10"/>
    </row>
    <row r="859" spans="1:11" x14ac:dyDescent="0.25">
      <c r="A859" s="75"/>
      <c r="B859" s="35"/>
      <c r="C859" s="67" t="s">
        <v>482</v>
      </c>
      <c r="D859" s="10">
        <v>1</v>
      </c>
      <c r="E859" s="10">
        <v>1</v>
      </c>
      <c r="F859" s="65">
        <f t="shared" si="13"/>
        <v>0</v>
      </c>
      <c r="G859" s="10"/>
      <c r="H859" s="10"/>
      <c r="I859" s="10"/>
      <c r="J859" s="70"/>
      <c r="K859" s="10"/>
    </row>
    <row r="860" spans="1:11" x14ac:dyDescent="0.25">
      <c r="A860" s="75"/>
      <c r="B860" s="35"/>
      <c r="C860" s="67" t="s">
        <v>526</v>
      </c>
      <c r="D860" s="10">
        <v>6</v>
      </c>
      <c r="E860" s="10">
        <v>9</v>
      </c>
      <c r="F860" s="65">
        <f t="shared" si="13"/>
        <v>3</v>
      </c>
      <c r="G860" s="10"/>
      <c r="H860" s="10"/>
      <c r="I860" s="10"/>
      <c r="J860" s="70"/>
      <c r="K860" s="10"/>
    </row>
    <row r="861" spans="1:11" x14ac:dyDescent="0.25">
      <c r="A861" s="13"/>
      <c r="B861" s="14" t="s">
        <v>490</v>
      </c>
      <c r="C861" s="15"/>
      <c r="D861" s="16">
        <v>91</v>
      </c>
      <c r="E861" s="16">
        <v>98</v>
      </c>
      <c r="F861" s="17">
        <f t="shared" si="13"/>
        <v>7</v>
      </c>
      <c r="G861" s="16">
        <v>53</v>
      </c>
      <c r="H861" s="16">
        <v>54</v>
      </c>
      <c r="I861" s="16">
        <f t="shared" ref="I861:I862" si="14">H861-G861</f>
        <v>1</v>
      </c>
      <c r="J861" s="16">
        <v>1</v>
      </c>
      <c r="K861" s="16">
        <f t="shared" ref="K861:K862" si="15">E861-H861-J861</f>
        <v>43</v>
      </c>
    </row>
    <row r="862" spans="1:11" x14ac:dyDescent="0.25">
      <c r="A862" s="13"/>
      <c r="B862" s="14" t="s">
        <v>0</v>
      </c>
      <c r="C862" s="15"/>
      <c r="D862" s="66">
        <v>2811</v>
      </c>
      <c r="E862" s="66">
        <v>2832</v>
      </c>
      <c r="F862" s="17">
        <f t="shared" si="13"/>
        <v>21</v>
      </c>
      <c r="G862" s="66">
        <f>SUM(G4:G861)</f>
        <v>2397</v>
      </c>
      <c r="H862" s="66">
        <f>SUM(H4:H861)</f>
        <v>2401</v>
      </c>
      <c r="I862" s="16">
        <f t="shared" si="14"/>
        <v>4</v>
      </c>
      <c r="J862" s="66">
        <f>SUM(J4:J861)</f>
        <v>292</v>
      </c>
      <c r="K862" s="16">
        <f t="shared" si="15"/>
        <v>139</v>
      </c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  <row r="1049" spans="6:6" x14ac:dyDescent="0.25">
      <c r="F1049" s="10"/>
    </row>
    <row r="1050" spans="6:6" x14ac:dyDescent="0.25">
      <c r="F1050" s="10"/>
    </row>
    <row r="1051" spans="6:6" x14ac:dyDescent="0.25">
      <c r="F1051" s="10"/>
    </row>
    <row r="1052" spans="6:6" x14ac:dyDescent="0.25">
      <c r="F1052" s="10"/>
    </row>
    <row r="1053" spans="6:6" x14ac:dyDescent="0.25">
      <c r="F1053" s="10"/>
    </row>
    <row r="1054" spans="6:6" x14ac:dyDescent="0.25">
      <c r="F1054" s="10"/>
    </row>
    <row r="1055" spans="6:6" x14ac:dyDescent="0.25">
      <c r="F1055" s="10"/>
    </row>
    <row r="1056" spans="6:6" x14ac:dyDescent="0.25">
      <c r="F1056" s="10"/>
    </row>
    <row r="1057" spans="6:6" x14ac:dyDescent="0.25">
      <c r="F1057" s="10"/>
    </row>
    <row r="1058" spans="6:6" x14ac:dyDescent="0.25">
      <c r="F1058" s="10"/>
    </row>
    <row r="1059" spans="6:6" x14ac:dyDescent="0.25">
      <c r="F1059" s="10"/>
    </row>
    <row r="1060" spans="6:6" x14ac:dyDescent="0.25">
      <c r="F1060" s="10"/>
    </row>
    <row r="1061" spans="6:6" x14ac:dyDescent="0.25">
      <c r="F1061" s="10"/>
    </row>
    <row r="1062" spans="6:6" x14ac:dyDescent="0.25">
      <c r="F1062" s="10"/>
    </row>
    <row r="1063" spans="6:6" x14ac:dyDescent="0.25">
      <c r="F106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2020-08-20T13:40:11Z</dcterms:modified>
</cp:coreProperties>
</file>