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
    </mc:Choice>
  </mc:AlternateContent>
  <xr:revisionPtr revIDLastSave="0" documentId="13_ncr:1_{F2D372EB-FDD6-4CE3-9312-B769B6C82645}" xr6:coauthVersionLast="45" xr6:coauthVersionMax="45" xr10:uidLastSave="{00000000-0000-0000-0000-000000000000}"/>
  <workbookProtection workbookPassword="DF85" lockStructure="1"/>
  <bookViews>
    <workbookView xWindow="-60" yWindow="-60" windowWidth="28920" windowHeight="15660" xr2:uid="{00000000-000D-0000-FFFF-FFFF00000000}"/>
  </bookViews>
  <sheets>
    <sheet name="Außendienste-Missioni"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23" i="1" l="1"/>
  <c r="X22" i="1"/>
  <c r="X21" i="1"/>
  <c r="X20" i="1"/>
  <c r="X19" i="1"/>
  <c r="X18" i="1"/>
  <c r="X17" i="1"/>
  <c r="X16" i="1"/>
  <c r="X15" i="1"/>
  <c r="X14" i="1"/>
  <c r="X13" i="1"/>
  <c r="X12" i="1"/>
  <c r="X11" i="1"/>
  <c r="X10" i="1"/>
  <c r="X9" i="1"/>
  <c r="V23" i="1" l="1"/>
  <c r="W23" i="1"/>
  <c r="V22" i="1"/>
  <c r="W22" i="1"/>
  <c r="V21" i="1"/>
  <c r="W21" i="1"/>
  <c r="V20" i="1"/>
  <c r="W20" i="1"/>
  <c r="V19" i="1"/>
  <c r="W19" i="1"/>
  <c r="V18" i="1"/>
  <c r="W18" i="1"/>
  <c r="V17" i="1"/>
  <c r="W17" i="1"/>
  <c r="V16" i="1"/>
  <c r="W16" i="1"/>
  <c r="V15" i="1"/>
  <c r="W15" i="1"/>
  <c r="V14" i="1"/>
  <c r="W14" i="1"/>
  <c r="V13" i="1"/>
  <c r="W13" i="1"/>
  <c r="V12" i="1"/>
  <c r="W12" i="1"/>
  <c r="V11" i="1"/>
  <c r="W11" i="1"/>
  <c r="V10" i="1"/>
  <c r="W10" i="1"/>
  <c r="V9" i="1"/>
  <c r="W9" i="1"/>
  <c r="C23" i="1"/>
  <c r="C22" i="1"/>
  <c r="C21" i="1"/>
  <c r="C20" i="1"/>
  <c r="C19" i="1"/>
  <c r="C18" i="1"/>
  <c r="C17" i="1"/>
  <c r="C16" i="1"/>
  <c r="C15" i="1"/>
  <c r="C14" i="1"/>
  <c r="C13" i="1"/>
  <c r="C12" i="1"/>
  <c r="C11" i="1"/>
  <c r="C10" i="1"/>
  <c r="E18" i="1"/>
  <c r="G18" i="1"/>
  <c r="E23" i="1"/>
  <c r="G23" i="1"/>
  <c r="E22" i="1"/>
  <c r="G22" i="1" s="1"/>
  <c r="E21" i="1"/>
  <c r="G21" i="1"/>
  <c r="E20" i="1"/>
  <c r="G20" i="1"/>
  <c r="E19" i="1"/>
  <c r="F19" i="1" s="1"/>
  <c r="G19" i="1"/>
  <c r="E17" i="1"/>
  <c r="G17" i="1" s="1"/>
  <c r="E16" i="1"/>
  <c r="G16" i="1"/>
  <c r="E15" i="1"/>
  <c r="G15" i="1"/>
  <c r="E14" i="1"/>
  <c r="G14" i="1"/>
  <c r="E13" i="1"/>
  <c r="G13" i="1" s="1"/>
  <c r="E12" i="1"/>
  <c r="G12" i="1"/>
  <c r="E11" i="1"/>
  <c r="G11" i="1"/>
  <c r="E10" i="1"/>
  <c r="G10" i="1"/>
  <c r="F23" i="1"/>
  <c r="F22" i="1"/>
  <c r="F21" i="1"/>
  <c r="F20" i="1"/>
  <c r="F18" i="1"/>
  <c r="F17" i="1"/>
  <c r="F16" i="1"/>
  <c r="F15" i="1"/>
  <c r="F14" i="1"/>
  <c r="F13" i="1"/>
  <c r="F12" i="1"/>
  <c r="F11" i="1"/>
  <c r="F10" i="1"/>
  <c r="E9" i="1"/>
  <c r="F9" i="1" s="1"/>
  <c r="G9" i="1"/>
  <c r="C9" i="1"/>
  <c r="S24" i="1"/>
  <c r="R24" i="1"/>
  <c r="O24" i="1"/>
  <c r="N24" i="1"/>
  <c r="M24" i="1"/>
  <c r="Q24" i="1"/>
  <c r="L24" i="1"/>
  <c r="K24" i="1"/>
  <c r="X24" i="1" l="1"/>
</calcChain>
</file>

<file path=xl/sharedStrings.xml><?xml version="1.0" encoding="utf-8"?>
<sst xmlns="http://schemas.openxmlformats.org/spreadsheetml/2006/main" count="54" uniqueCount="45">
  <si>
    <t>test</t>
  </si>
  <si>
    <t>TAG
GIORNO</t>
  </si>
  <si>
    <t>ZEIT
ORA</t>
  </si>
  <si>
    <t>AUTO
AUTO</t>
  </si>
  <si>
    <t>MOTORRAD
MOTO</t>
  </si>
  <si>
    <t>FAHRTSPESEN
SPESE DI VIAGGIO</t>
  </si>
  <si>
    <t>ABREISE
PARTENZA</t>
  </si>
  <si>
    <t>RÜCKKEHR
RITORNO</t>
  </si>
  <si>
    <t>KM MIT EIGENFAHRZEUG
KM CON MEZZI PROPRI</t>
  </si>
  <si>
    <t>DATUM-DATA</t>
  </si>
  <si>
    <t>VERPFLEGUNG
VITTO</t>
  </si>
  <si>
    <t>STEUERBEMESSUNGS-
GRUNDLAGE
IMPONIBILE FISCALE</t>
  </si>
  <si>
    <t>Abrechnung der Aussendienste des Monats
Liquidazione missioni compiute nel mese di</t>
  </si>
  <si>
    <t>Blatt Nr.
Foglio nr.</t>
  </si>
  <si>
    <t>MAT. NR.
MATR. NR.</t>
  </si>
  <si>
    <t>NAME VORNAME
COGNOME NOME</t>
  </si>
  <si>
    <t>GEBURTSDATUM
DATA DI NASCITA</t>
  </si>
  <si>
    <t>AMT. NR.
UFFICIO NR.</t>
  </si>
  <si>
    <t>ERSTER DIENSTSITZ
SEDE DI LAVORO PRINCIPALE</t>
  </si>
  <si>
    <t>WOHNSITZ
RESIDENZA</t>
  </si>
  <si>
    <t>WOHNORT
DIMORA</t>
  </si>
  <si>
    <t>Vorschuss
Anticipo</t>
  </si>
  <si>
    <t>Summen
Totali</t>
  </si>
  <si>
    <t>Der/Die Antragsteller/in
Il/La richiedente</t>
  </si>
  <si>
    <t>WEITERE DIENSTSITZE
SEDI DI LAVORO SECONDARIE</t>
  </si>
  <si>
    <t>Ausstellungsdatum
data di compilazione</t>
  </si>
  <si>
    <t>AUF ASPHALT.STR.
SU STRADE ASF.</t>
  </si>
  <si>
    <t>AUF NICHT ASPHALT.STR.
SU STRADE NON ASF.</t>
  </si>
  <si>
    <t>STUNDEN AUSLAND
ORE ESTERO</t>
  </si>
  <si>
    <t>ZU ZAHLENDER BETRAG
IMPORTO DA LIQUIDARE</t>
  </si>
  <si>
    <t>dem Gehaltsamt
vorbehalten
riservato all'ufficio stipendi</t>
  </si>
  <si>
    <t>Die/der direkte Vorgesetzte 
La diretta /Il diretto superiore</t>
  </si>
  <si>
    <t>ÜBERNACHTUNG
MIT FRÜHSTÜCK
PERNOTTAMENTO
CON COLAZIONE</t>
  </si>
  <si>
    <t>JA/SI</t>
  </si>
  <si>
    <t>NEIN/NO</t>
  </si>
  <si>
    <t>Weiterbildung
JA/NEIN
agg.to SI/NO</t>
  </si>
  <si>
    <t>9-17</t>
  </si>
  <si>
    <t>17-9
Feiert.
festivi</t>
  </si>
  <si>
    <t>ABFAHRTS-, BESTIMMUNGS- UND RÜCKKEHRORT
LUOGO DI PARTENZA, DI DESTINAZIONE E DI RITORNO</t>
  </si>
  <si>
    <t>Die obenangeführten Außendienste sind ordnungsgemäß durchgeführt worden. Die Spesen für Fahrt, Übernachtung und Verpflegung sind in Original beigelegt.
Le missioni sono state effettuate in conformitá alle norme. Le spese di viaggio, di pernottamento e di vitto sono tutte documentate in originale.</t>
  </si>
  <si>
    <t>MITTAGESSEN
(Betrag des Steuerbeleges)
PRANZO
(importo della    ric. fisc.)</t>
  </si>
  <si>
    <t>ABENDESSEN
(Betrag des Steuerbeleges)
CENA
(importo della    ric. fisc.)</t>
  </si>
  <si>
    <t>Vordruck "Außendienste" v.0.3
modulo "Missioni" v.0.3</t>
  </si>
  <si>
    <r>
      <t>Innerhalb 5. des nächstfolgenden Monats einzureichen bei: Abteilung Personal - Gehaltsamt 4.6, I-39100 Bozen, Rittnerstraße 5, Landhaus 8</t>
    </r>
    <r>
      <rPr>
        <u/>
        <sz val="10"/>
        <color indexed="63"/>
        <rFont val="Arial"/>
      </rPr>
      <t xml:space="preserve"> </t>
    </r>
    <r>
      <rPr>
        <sz val="10"/>
        <color indexed="63"/>
        <rFont val="Arial"/>
      </rPr>
      <t xml:space="preserve">
Da inoltrare entro il 5° giorno del mese successivo alla ripartizione Personale - Ufficio Stipendi 4.6 - I-39100 Bolzano, via Renon 5, Palazzo 8</t>
    </r>
  </si>
  <si>
    <t>www.provinz.bz.it/verwaltung/personal/personal-landesdienst/gehaelter/aussendienste
www.provincia.bz.it/amministrazione/personale/personale-provincia/stipendi/missione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</si>
</sst>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dd/mm/yy;@"/>
    <numFmt numFmtId="165" formatCode="h:mm;@"/>
    <numFmt numFmtId="166" formatCode="#,##0_ ;\-#,##0\ "/>
    <numFmt numFmtId="167" formatCode="&quot;€&quot;\ #,##0.00"/>
  </numFmts>
  <fonts count="36" x14ac:knownFonts="1">
    <font>
      <sz val="10"/>
      <name val="Arial"/>
    </font>
    <font>
      <sz val="10"/>
      <name val="Arial"/>
    </font>
    <font>
      <sz val="7"/>
      <name val="Arial"/>
    </font>
    <font>
      <sz val="8"/>
      <name val="Arial"/>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6"/>
      <name val="Arial"/>
    </font>
    <font>
      <b/>
      <sz val="14"/>
      <name val="Arial"/>
      <family val="2"/>
    </font>
    <font>
      <sz val="10"/>
      <color indexed="63"/>
      <name val="Arial"/>
    </font>
    <font>
      <u/>
      <sz val="10"/>
      <color indexed="63"/>
      <name val="Arial"/>
    </font>
    <font>
      <sz val="10"/>
      <name val="Arial"/>
      <family val="2"/>
    </font>
    <font>
      <sz val="14"/>
      <name val="Arial"/>
    </font>
    <font>
      <sz val="12"/>
      <name val="Arial"/>
    </font>
    <font>
      <sz val="11"/>
      <name val="Arial"/>
    </font>
    <font>
      <sz val="14"/>
      <name val="Arial"/>
      <family val="2"/>
    </font>
    <font>
      <sz val="10"/>
      <color indexed="8"/>
      <name val="Arial"/>
      <family val="2"/>
    </font>
    <font>
      <b/>
      <sz val="16"/>
      <name val="Arial"/>
      <family val="2"/>
    </font>
    <font>
      <b/>
      <sz val="16"/>
      <name val="Arial"/>
    </font>
    <font>
      <b/>
      <sz val="12"/>
      <name val="Arial"/>
      <family val="2"/>
    </font>
    <font>
      <sz val="5"/>
      <name val="Arial"/>
      <family val="2"/>
    </font>
    <font>
      <sz val="10"/>
      <color indexed="63"/>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s>
  <borders count="20">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4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16" borderId="1" applyNumberFormat="0" applyAlignment="0" applyProtection="0"/>
    <xf numFmtId="0" fontId="7" fillId="0" borderId="2" applyNumberFormat="0" applyFill="0" applyAlignment="0" applyProtection="0"/>
    <xf numFmtId="0" fontId="8" fillId="17" borderId="3" applyNumberFormat="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1" borderId="0" applyNumberFormat="0" applyBorder="0" applyAlignment="0" applyProtection="0"/>
    <xf numFmtId="0" fontId="9" fillId="7" borderId="1" applyNumberFormat="0" applyAlignment="0" applyProtection="0"/>
    <xf numFmtId="0" fontId="10" fillId="22" borderId="0" applyNumberFormat="0" applyBorder="0" applyAlignment="0" applyProtection="0"/>
    <xf numFmtId="0" fontId="4" fillId="0" borderId="0"/>
    <xf numFmtId="0" fontId="4" fillId="23" borderId="4" applyNumberFormat="0" applyFont="0" applyAlignment="0" applyProtection="0"/>
    <xf numFmtId="0" fontId="11" fillId="16" borderId="5" applyNumberFormat="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5" fillId="0" borderId="6" applyNumberFormat="0" applyFill="0" applyAlignment="0" applyProtection="0"/>
    <xf numFmtId="0" fontId="16" fillId="0" borderId="7" applyNumberFormat="0" applyFill="0" applyAlignment="0" applyProtection="0"/>
    <xf numFmtId="0" fontId="17" fillId="0" borderId="8" applyNumberFormat="0" applyFill="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3" borderId="0" applyNumberFormat="0" applyBorder="0" applyAlignment="0" applyProtection="0"/>
    <xf numFmtId="0" fontId="20" fillId="4" borderId="0" applyNumberFormat="0" applyBorder="0" applyAlignment="0" applyProtection="0"/>
  </cellStyleXfs>
  <cellXfs count="101">
    <xf numFmtId="0" fontId="0" fillId="0" borderId="0" xfId="0"/>
    <xf numFmtId="0" fontId="0" fillId="0" borderId="0" xfId="0" applyBorder="1" applyAlignment="1">
      <alignment horizontal="center" vertical="center"/>
    </xf>
    <xf numFmtId="0" fontId="0" fillId="0" borderId="0" xfId="0" applyBorder="1" applyAlignment="1">
      <alignment horizontal="center"/>
    </xf>
    <xf numFmtId="0" fontId="0" fillId="0" borderId="0" xfId="0" applyBorder="1"/>
    <xf numFmtId="0" fontId="0" fillId="0" borderId="10" xfId="0" applyBorder="1" applyAlignment="1">
      <alignment wrapText="1"/>
    </xf>
    <xf numFmtId="0" fontId="3" fillId="0" borderId="0" xfId="0" applyFont="1" applyBorder="1" applyAlignment="1">
      <alignment vertical="center" wrapText="1"/>
    </xf>
    <xf numFmtId="0" fontId="0" fillId="0" borderId="11" xfId="0" applyBorder="1" applyAlignment="1">
      <alignment wrapText="1"/>
    </xf>
    <xf numFmtId="0" fontId="3" fillId="0" borderId="0" xfId="0" applyFont="1" applyBorder="1"/>
    <xf numFmtId="0" fontId="0" fillId="0" borderId="12" xfId="0" applyBorder="1" applyAlignment="1">
      <alignment wrapText="1"/>
    </xf>
    <xf numFmtId="0" fontId="0" fillId="0" borderId="12" xfId="0" applyBorder="1"/>
    <xf numFmtId="0" fontId="0" fillId="0" borderId="13" xfId="0" applyBorder="1" applyAlignment="1">
      <alignment wrapText="1"/>
    </xf>
    <xf numFmtId="0" fontId="3" fillId="0" borderId="14" xfId="0" applyNumberFormat="1" applyFont="1" applyBorder="1" applyAlignment="1" applyProtection="1">
      <alignment horizontal="left" vertical="center" wrapText="1"/>
      <protection hidden="1"/>
    </xf>
    <xf numFmtId="0" fontId="3" fillId="0" borderId="12" xfId="0" applyNumberFormat="1" applyFont="1" applyBorder="1" applyAlignment="1" applyProtection="1">
      <alignment horizontal="center" vertical="center" wrapText="1"/>
      <protection hidden="1"/>
    </xf>
    <xf numFmtId="0" fontId="21" fillId="0" borderId="12" xfId="0" applyNumberFormat="1" applyFont="1" applyBorder="1" applyAlignment="1" applyProtection="1">
      <alignment horizontal="center" vertical="center" wrapText="1"/>
      <protection hidden="1"/>
    </xf>
    <xf numFmtId="164" fontId="28" fillId="0" borderId="12" xfId="0" applyNumberFormat="1" applyFont="1" applyBorder="1" applyAlignment="1" applyProtection="1">
      <alignment horizontal="center" vertical="center"/>
      <protection locked="0" hidden="1"/>
    </xf>
    <xf numFmtId="164" fontId="28" fillId="0" borderId="12" xfId="0" applyNumberFormat="1" applyFont="1" applyBorder="1" applyAlignment="1" applyProtection="1">
      <alignment horizontal="center" vertical="center"/>
      <protection hidden="1"/>
    </xf>
    <xf numFmtId="165" fontId="28" fillId="0" borderId="12" xfId="0" applyNumberFormat="1" applyFont="1" applyBorder="1" applyAlignment="1" applyProtection="1">
      <alignment horizontal="center" vertical="center"/>
      <protection locked="0" hidden="1"/>
    </xf>
    <xf numFmtId="43" fontId="27" fillId="0" borderId="12" xfId="0" applyNumberFormat="1" applyFont="1" applyBorder="1" applyAlignment="1" applyProtection="1">
      <alignment horizontal="center" vertical="center"/>
      <protection locked="0" hidden="1"/>
    </xf>
    <xf numFmtId="43" fontId="27" fillId="0" borderId="12" xfId="0" applyNumberFormat="1" applyFont="1" applyFill="1" applyBorder="1" applyAlignment="1" applyProtection="1">
      <alignment horizontal="center" vertical="center"/>
      <protection locked="0" hidden="1"/>
    </xf>
    <xf numFmtId="43" fontId="27" fillId="0" borderId="12" xfId="0" applyNumberFormat="1" applyFont="1" applyBorder="1" applyAlignment="1" applyProtection="1">
      <alignment horizontal="center" vertical="center"/>
      <protection hidden="1"/>
    </xf>
    <xf numFmtId="0" fontId="27" fillId="0" borderId="12" xfId="0" applyNumberFormat="1" applyFont="1" applyBorder="1" applyAlignment="1" applyProtection="1">
      <alignment horizontal="center" vertical="center"/>
      <protection hidden="1"/>
    </xf>
    <xf numFmtId="49" fontId="3" fillId="0" borderId="12" xfId="0" applyNumberFormat="1" applyFont="1" applyBorder="1" applyAlignment="1" applyProtection="1">
      <alignment horizontal="center" vertical="center"/>
      <protection hidden="1"/>
    </xf>
    <xf numFmtId="0" fontId="2" fillId="0" borderId="12" xfId="0" applyNumberFormat="1" applyFont="1" applyBorder="1" applyAlignment="1" applyProtection="1">
      <alignment horizontal="center" vertical="center" wrapText="1"/>
      <protection hidden="1"/>
    </xf>
    <xf numFmtId="49" fontId="1" fillId="0" borderId="12" xfId="0" applyNumberFormat="1" applyFont="1" applyBorder="1" applyAlignment="1" applyProtection="1">
      <alignment horizontal="center" vertical="center"/>
      <protection locked="0" hidden="1"/>
    </xf>
    <xf numFmtId="0" fontId="1" fillId="0" borderId="12" xfId="0" applyNumberFormat="1" applyFont="1" applyBorder="1" applyAlignment="1">
      <alignment horizontal="center" vertical="center"/>
    </xf>
    <xf numFmtId="0" fontId="1" fillId="0" borderId="12" xfId="0" applyNumberFormat="1" applyFont="1" applyBorder="1" applyAlignment="1" applyProtection="1">
      <alignment horizontal="center" vertical="center"/>
      <protection hidden="1"/>
    </xf>
    <xf numFmtId="166" fontId="1" fillId="0" borderId="12" xfId="0" applyNumberFormat="1" applyFont="1" applyBorder="1" applyAlignment="1" applyProtection="1">
      <alignment horizontal="center" vertical="center"/>
      <protection hidden="1"/>
    </xf>
    <xf numFmtId="43" fontId="1" fillId="0" borderId="12" xfId="0" applyNumberFormat="1" applyFont="1" applyBorder="1" applyAlignment="1" applyProtection="1">
      <alignment horizontal="center" vertical="center"/>
      <protection hidden="1"/>
    </xf>
    <xf numFmtId="166" fontId="0" fillId="0" borderId="12" xfId="0" applyNumberFormat="1" applyBorder="1" applyAlignment="1" applyProtection="1">
      <alignment horizontal="center" vertical="center"/>
      <protection hidden="1"/>
    </xf>
    <xf numFmtId="43" fontId="0" fillId="0" borderId="12" xfId="0" applyNumberFormat="1" applyBorder="1" applyAlignment="1" applyProtection="1">
      <alignment horizontal="center" vertical="center"/>
      <protection hidden="1"/>
    </xf>
    <xf numFmtId="2" fontId="1" fillId="0" borderId="12" xfId="0" applyNumberFormat="1" applyFont="1" applyBorder="1" applyAlignment="1" applyProtection="1">
      <alignment horizontal="center" vertical="center"/>
      <protection hidden="1"/>
    </xf>
    <xf numFmtId="0" fontId="30" fillId="0" borderId="12" xfId="30" applyNumberFormat="1" applyFont="1" applyBorder="1" applyAlignment="1" applyProtection="1">
      <alignment horizontal="center" vertical="center"/>
      <protection hidden="1"/>
    </xf>
    <xf numFmtId="0" fontId="25" fillId="0" borderId="12" xfId="0" applyFont="1" applyBorder="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49" fontId="0" fillId="0" borderId="0" xfId="0" applyNumberFormat="1" applyBorder="1" applyAlignment="1" applyProtection="1">
      <alignment horizontal="center" vertical="center"/>
      <protection hidden="1"/>
    </xf>
    <xf numFmtId="0" fontId="27" fillId="0" borderId="12" xfId="0" applyNumberFormat="1" applyFont="1" applyBorder="1" applyAlignment="1" applyProtection="1">
      <alignment horizontal="center" vertical="center"/>
      <protection locked="0" hidden="1"/>
    </xf>
    <xf numFmtId="0" fontId="0" fillId="0" borderId="10" xfId="0" applyNumberFormat="1" applyBorder="1" applyAlignment="1" applyProtection="1">
      <alignment horizontal="center" vertical="center" wrapText="1"/>
      <protection hidden="1"/>
    </xf>
    <xf numFmtId="0" fontId="23" fillId="0" borderId="0" xfId="0" applyNumberFormat="1" applyFont="1" applyBorder="1" applyAlignment="1" applyProtection="1">
      <alignment horizontal="center" vertical="center" wrapText="1"/>
      <protection hidden="1"/>
    </xf>
    <xf numFmtId="0" fontId="3" fillId="0" borderId="14" xfId="0" applyNumberFormat="1" applyFont="1" applyBorder="1" applyAlignment="1" applyProtection="1">
      <alignment horizontal="left" vertical="center" wrapText="1"/>
      <protection hidden="1"/>
    </xf>
    <xf numFmtId="0" fontId="3" fillId="0" borderId="13" xfId="0" applyNumberFormat="1" applyFont="1" applyBorder="1" applyAlignment="1" applyProtection="1">
      <alignment horizontal="left" vertical="center" wrapText="1"/>
      <protection hidden="1"/>
    </xf>
    <xf numFmtId="49" fontId="31" fillId="0" borderId="13" xfId="0" applyNumberFormat="1" applyFont="1" applyBorder="1" applyAlignment="1" applyProtection="1">
      <alignment horizontal="center" vertical="center"/>
      <protection locked="0" hidden="1"/>
    </xf>
    <xf numFmtId="49" fontId="31" fillId="0" borderId="17" xfId="0" applyNumberFormat="1" applyFont="1" applyBorder="1" applyAlignment="1" applyProtection="1">
      <alignment horizontal="center" vertical="center"/>
      <protection locked="0" hidden="1"/>
    </xf>
    <xf numFmtId="49" fontId="33" fillId="0" borderId="13" xfId="0" applyNumberFormat="1" applyFont="1" applyBorder="1" applyAlignment="1" applyProtection="1">
      <alignment horizontal="center" vertical="center" wrapText="1"/>
      <protection locked="0" hidden="1"/>
    </xf>
    <xf numFmtId="49" fontId="33" fillId="0" borderId="17" xfId="0" applyNumberFormat="1" applyFont="1" applyBorder="1" applyAlignment="1" applyProtection="1">
      <alignment horizontal="center" vertical="center" wrapText="1"/>
      <protection locked="0" hidden="1"/>
    </xf>
    <xf numFmtId="49" fontId="27" fillId="0" borderId="12" xfId="0" applyNumberFormat="1" applyFont="1" applyBorder="1" applyAlignment="1" applyProtection="1">
      <alignment horizontal="left" vertical="center" wrapText="1"/>
      <protection locked="0" hidden="1"/>
    </xf>
    <xf numFmtId="0" fontId="3" fillId="0" borderId="12" xfId="0" applyNumberFormat="1" applyFont="1" applyBorder="1" applyAlignment="1" applyProtection="1">
      <alignment horizontal="center" vertical="center" wrapText="1"/>
      <protection hidden="1"/>
    </xf>
    <xf numFmtId="0" fontId="0" fillId="0" borderId="12" xfId="0" applyNumberFormat="1" applyFont="1" applyBorder="1" applyAlignment="1" applyProtection="1">
      <alignment horizontal="center" vertical="center" wrapText="1"/>
      <protection hidden="1"/>
    </xf>
    <xf numFmtId="0" fontId="2" fillId="0" borderId="12" xfId="0" applyNumberFormat="1" applyFont="1" applyBorder="1" applyAlignment="1" applyProtection="1">
      <alignment horizontal="center" vertical="center" wrapText="1"/>
      <protection hidden="1"/>
    </xf>
    <xf numFmtId="0" fontId="0" fillId="0" borderId="0" xfId="0" applyNumberFormat="1" applyBorder="1" applyAlignment="1" applyProtection="1">
      <alignment horizontal="center" vertical="center" wrapText="1"/>
      <protection hidden="1"/>
    </xf>
    <xf numFmtId="0" fontId="25" fillId="0" borderId="12" xfId="0" applyNumberFormat="1" applyFont="1" applyBorder="1" applyAlignment="1" applyProtection="1">
      <alignment horizontal="center" vertical="center" wrapText="1"/>
      <protection hidden="1"/>
    </xf>
    <xf numFmtId="0" fontId="21" fillId="0" borderId="12" xfId="0" applyNumberFormat="1" applyFont="1" applyBorder="1" applyAlignment="1" applyProtection="1">
      <alignment horizontal="center" vertical="center" wrapText="1"/>
      <protection hidden="1"/>
    </xf>
    <xf numFmtId="0" fontId="0" fillId="0" borderId="16" xfId="0" applyNumberFormat="1" applyBorder="1" applyAlignment="1" applyProtection="1">
      <alignment horizontal="center" vertical="center" wrapText="1"/>
      <protection hidden="1"/>
    </xf>
    <xf numFmtId="0" fontId="0" fillId="0" borderId="11" xfId="0" applyNumberFormat="1" applyBorder="1" applyAlignment="1" applyProtection="1">
      <alignment horizontal="center" vertical="center" wrapText="1"/>
      <protection hidden="1"/>
    </xf>
    <xf numFmtId="0" fontId="0" fillId="0" borderId="15" xfId="0" applyNumberFormat="1" applyBorder="1" applyAlignment="1" applyProtection="1">
      <alignment horizontal="center" vertical="center" wrapText="1"/>
      <protection hidden="1"/>
    </xf>
    <xf numFmtId="0" fontId="26" fillId="0" borderId="11" xfId="0" applyNumberFormat="1" applyFont="1" applyBorder="1" applyAlignment="1" applyProtection="1">
      <alignment horizontal="center" vertical="center" wrapText="1"/>
      <protection locked="0" hidden="1"/>
    </xf>
    <xf numFmtId="0" fontId="26" fillId="0" borderId="18" xfId="0" applyNumberFormat="1" applyFont="1" applyBorder="1" applyAlignment="1" applyProtection="1">
      <alignment horizontal="center" vertical="center" wrapText="1"/>
      <protection locked="0" hidden="1"/>
    </xf>
    <xf numFmtId="0" fontId="26" fillId="0" borderId="10" xfId="0" applyNumberFormat="1" applyFont="1" applyBorder="1" applyAlignment="1" applyProtection="1">
      <alignment horizontal="center" vertical="center" wrapText="1"/>
      <protection locked="0" hidden="1"/>
    </xf>
    <xf numFmtId="0" fontId="26" fillId="0" borderId="19" xfId="0" applyNumberFormat="1" applyFont="1" applyBorder="1" applyAlignment="1" applyProtection="1">
      <alignment horizontal="center" vertical="center" wrapText="1"/>
      <protection locked="0" hidden="1"/>
    </xf>
    <xf numFmtId="0" fontId="0" fillId="0" borderId="12" xfId="0" applyNumberFormat="1" applyBorder="1" applyAlignment="1" applyProtection="1">
      <alignment horizontal="center" vertical="center" wrapText="1"/>
      <protection hidden="1"/>
    </xf>
    <xf numFmtId="0" fontId="0" fillId="0" borderId="14" xfId="0" applyNumberFormat="1" applyBorder="1" applyAlignment="1" applyProtection="1">
      <alignment horizontal="left" vertical="center" wrapText="1"/>
      <protection hidden="1"/>
    </xf>
    <xf numFmtId="0" fontId="0" fillId="0" borderId="13" xfId="0" applyNumberFormat="1" applyBorder="1" applyAlignment="1" applyProtection="1">
      <alignment horizontal="left" vertical="center" wrapText="1"/>
      <protection hidden="1"/>
    </xf>
    <xf numFmtId="167" fontId="27" fillId="0" borderId="13" xfId="0" applyNumberFormat="1" applyFont="1" applyBorder="1" applyAlignment="1" applyProtection="1">
      <alignment horizontal="center" vertical="center" wrapText="1"/>
      <protection locked="0" hidden="1"/>
    </xf>
    <xf numFmtId="167" fontId="27" fillId="0" borderId="17" xfId="0" applyNumberFormat="1" applyFont="1" applyBorder="1" applyAlignment="1" applyProtection="1">
      <alignment horizontal="center" vertical="center" wrapText="1"/>
      <protection locked="0" hidden="1"/>
    </xf>
    <xf numFmtId="0" fontId="0" fillId="0" borderId="14" xfId="0" applyNumberFormat="1" applyBorder="1" applyAlignment="1" applyProtection="1">
      <alignment horizontal="center" vertical="center" wrapText="1"/>
      <protection hidden="1"/>
    </xf>
    <xf numFmtId="0" fontId="0" fillId="0" borderId="17" xfId="0" applyNumberFormat="1" applyBorder="1" applyAlignment="1" applyProtection="1">
      <alignment horizontal="center" vertical="center" wrapText="1"/>
      <protection hidden="1"/>
    </xf>
    <xf numFmtId="0" fontId="0" fillId="0" borderId="12" xfId="0" applyNumberFormat="1" applyBorder="1" applyAlignment="1" applyProtection="1">
      <alignment horizontal="center" vertical="center"/>
      <protection hidden="1"/>
    </xf>
    <xf numFmtId="0" fontId="1" fillId="0" borderId="12" xfId="0" applyNumberFormat="1" applyFont="1" applyBorder="1" applyAlignment="1" applyProtection="1">
      <alignment horizontal="center" vertical="center" wrapText="1"/>
      <protection hidden="1"/>
    </xf>
    <xf numFmtId="0" fontId="1" fillId="0" borderId="16" xfId="0" applyNumberFormat="1" applyFont="1" applyBorder="1" applyAlignment="1" applyProtection="1">
      <alignment horizontal="center" vertical="center" wrapText="1"/>
      <protection hidden="1"/>
    </xf>
    <xf numFmtId="0" fontId="1" fillId="0" borderId="15" xfId="0" applyNumberFormat="1" applyFont="1" applyBorder="1" applyAlignment="1" applyProtection="1">
      <alignment horizontal="center" vertical="center" wrapText="1"/>
      <protection hidden="1"/>
    </xf>
    <xf numFmtId="0" fontId="0" fillId="0" borderId="16"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0" borderId="15" xfId="0" applyBorder="1" applyAlignment="1">
      <alignment horizontal="center"/>
    </xf>
    <xf numFmtId="0" fontId="0" fillId="0" borderId="10" xfId="0" applyBorder="1" applyAlignment="1">
      <alignment horizontal="center"/>
    </xf>
    <xf numFmtId="0" fontId="0" fillId="0" borderId="19" xfId="0" applyBorder="1" applyAlignment="1">
      <alignment horizontal="center"/>
    </xf>
    <xf numFmtId="49" fontId="26" fillId="0" borderId="11" xfId="0" applyNumberFormat="1" applyFont="1" applyBorder="1" applyAlignment="1" applyProtection="1">
      <alignment horizontal="center" vertical="center"/>
      <protection locked="0" hidden="1"/>
    </xf>
    <xf numFmtId="49" fontId="26" fillId="0" borderId="18" xfId="0" applyNumberFormat="1" applyFont="1" applyBorder="1" applyAlignment="1" applyProtection="1">
      <alignment horizontal="center" vertical="center"/>
      <protection locked="0" hidden="1"/>
    </xf>
    <xf numFmtId="49" fontId="26" fillId="0" borderId="10" xfId="0" applyNumberFormat="1" applyFont="1" applyBorder="1" applyAlignment="1" applyProtection="1">
      <alignment horizontal="center" vertical="center"/>
      <protection locked="0" hidden="1"/>
    </xf>
    <xf numFmtId="49" fontId="26" fillId="0" borderId="19" xfId="0" applyNumberFormat="1" applyFont="1" applyBorder="1" applyAlignment="1" applyProtection="1">
      <alignment horizontal="center" vertical="center"/>
      <protection locked="0" hidden="1"/>
    </xf>
    <xf numFmtId="0" fontId="26" fillId="0" borderId="18" xfId="0" applyNumberFormat="1" applyFont="1" applyBorder="1" applyAlignment="1" applyProtection="1">
      <alignment horizontal="center" vertical="center"/>
      <protection locked="0" hidden="1"/>
    </xf>
    <xf numFmtId="0" fontId="26" fillId="0" borderId="19" xfId="0" applyNumberFormat="1" applyFont="1" applyBorder="1" applyAlignment="1" applyProtection="1">
      <alignment horizontal="center" vertical="center"/>
      <protection locked="0" hidden="1"/>
    </xf>
    <xf numFmtId="0" fontId="25" fillId="0" borderId="16" xfId="0" applyNumberFormat="1" applyFont="1" applyBorder="1" applyAlignment="1" applyProtection="1">
      <alignment horizontal="center" vertical="center" wrapText="1"/>
      <protection hidden="1"/>
    </xf>
    <xf numFmtId="0" fontId="25" fillId="0" borderId="11" xfId="0" applyNumberFormat="1" applyFont="1" applyBorder="1" applyAlignment="1" applyProtection="1">
      <alignment horizontal="center" vertical="center" wrapText="1"/>
      <protection hidden="1"/>
    </xf>
    <xf numFmtId="0" fontId="25" fillId="0" borderId="15" xfId="0" applyNumberFormat="1" applyFont="1" applyBorder="1" applyAlignment="1" applyProtection="1">
      <alignment horizontal="center" vertical="center" wrapText="1"/>
      <protection hidden="1"/>
    </xf>
    <xf numFmtId="0" fontId="25" fillId="0" borderId="10" xfId="0" applyNumberFormat="1" applyFont="1" applyBorder="1" applyAlignment="1" applyProtection="1">
      <alignment horizontal="center" vertical="center" wrapText="1"/>
      <protection hidden="1"/>
    </xf>
    <xf numFmtId="49" fontId="29" fillId="0" borderId="11" xfId="0" applyNumberFormat="1" applyFont="1" applyBorder="1" applyAlignment="1" applyProtection="1">
      <alignment horizontal="center" vertical="center" wrapText="1"/>
      <protection locked="0" hidden="1"/>
    </xf>
    <xf numFmtId="49" fontId="29" fillId="0" borderId="18" xfId="0" applyNumberFormat="1" applyFont="1" applyBorder="1" applyAlignment="1" applyProtection="1">
      <alignment horizontal="center" vertical="center" wrapText="1"/>
      <protection locked="0" hidden="1"/>
    </xf>
    <xf numFmtId="49" fontId="29" fillId="0" borderId="10" xfId="0" applyNumberFormat="1" applyFont="1" applyBorder="1" applyAlignment="1" applyProtection="1">
      <alignment horizontal="center" vertical="center" wrapText="1"/>
      <protection locked="0" hidden="1"/>
    </xf>
    <xf numFmtId="49" fontId="29" fillId="0" borderId="19" xfId="0" applyNumberFormat="1" applyFont="1" applyBorder="1" applyAlignment="1" applyProtection="1">
      <alignment horizontal="center" vertical="center" wrapText="1"/>
      <protection locked="0" hidden="1"/>
    </xf>
    <xf numFmtId="0" fontId="1" fillId="0" borderId="11" xfId="0" applyNumberFormat="1" applyFont="1" applyBorder="1" applyAlignment="1" applyProtection="1">
      <alignment horizontal="center" vertical="center" wrapText="1"/>
      <protection hidden="1"/>
    </xf>
    <xf numFmtId="0" fontId="1" fillId="0" borderId="10" xfId="0" applyNumberFormat="1" applyFont="1" applyBorder="1" applyAlignment="1" applyProtection="1">
      <alignment horizontal="center" vertical="center" wrapText="1"/>
      <protection hidden="1"/>
    </xf>
    <xf numFmtId="49" fontId="32" fillId="0" borderId="13" xfId="0" applyNumberFormat="1" applyFont="1" applyBorder="1" applyAlignment="1" applyProtection="1">
      <alignment horizontal="center" vertical="center" wrapText="1"/>
      <protection locked="0" hidden="1"/>
    </xf>
    <xf numFmtId="49" fontId="32" fillId="0" borderId="17" xfId="0" applyNumberFormat="1" applyFont="1" applyBorder="1" applyAlignment="1" applyProtection="1">
      <alignment horizontal="center" vertical="center" wrapText="1"/>
      <protection locked="0" hidden="1"/>
    </xf>
    <xf numFmtId="49" fontId="32" fillId="0" borderId="13" xfId="0" applyNumberFormat="1" applyFont="1" applyBorder="1" applyAlignment="1" applyProtection="1">
      <alignment horizontal="center" vertical="center"/>
      <protection locked="0" hidden="1"/>
    </xf>
    <xf numFmtId="49" fontId="32" fillId="0" borderId="17" xfId="0" applyNumberFormat="1" applyFont="1" applyBorder="1" applyAlignment="1" applyProtection="1">
      <alignment horizontal="center" vertical="center"/>
      <protection locked="0" hidden="1"/>
    </xf>
    <xf numFmtId="49" fontId="22" fillId="0" borderId="13" xfId="0" applyNumberFormat="1" applyFont="1" applyBorder="1" applyAlignment="1" applyProtection="1">
      <alignment horizontal="center" vertical="center" wrapText="1"/>
      <protection locked="0" hidden="1"/>
    </xf>
    <xf numFmtId="49" fontId="22" fillId="0" borderId="17" xfId="0" applyNumberFormat="1" applyFont="1" applyBorder="1" applyAlignment="1" applyProtection="1">
      <alignment horizontal="center" vertical="center" wrapText="1"/>
      <protection locked="0" hidden="1"/>
    </xf>
    <xf numFmtId="0" fontId="34" fillId="0" borderId="12" xfId="0" applyNumberFormat="1" applyFont="1" applyBorder="1" applyAlignment="1" applyProtection="1">
      <alignment horizontal="center" vertical="center" wrapText="1"/>
      <protection hidden="1"/>
    </xf>
    <xf numFmtId="0" fontId="25" fillId="0" borderId="0" xfId="0" applyNumberFormat="1" applyFont="1" applyBorder="1" applyAlignment="1" applyProtection="1">
      <alignment horizontal="center" vertical="center" wrapText="1"/>
      <protection hidden="1"/>
    </xf>
    <xf numFmtId="0" fontId="35" fillId="0" borderId="0" xfId="0" applyNumberFormat="1" applyFont="1" applyBorder="1" applyAlignment="1" applyProtection="1">
      <alignment horizontal="center" vertical="center" wrapText="1"/>
      <protection hidden="1"/>
    </xf>
    <xf numFmtId="0" fontId="25" fillId="0" borderId="10" xfId="0" applyNumberFormat="1" applyFont="1" applyBorder="1" applyAlignment="1" applyProtection="1">
      <alignment vertical="center" wrapText="1"/>
      <protection hidden="1"/>
    </xf>
  </cellXfs>
  <cellStyles count="43">
    <cellStyle name="20% - Colore 1" xfId="1" builtinId="30" customBuiltin="1"/>
    <cellStyle name="20% - Colore 2" xfId="2" builtinId="34" customBuiltin="1"/>
    <cellStyle name="20% - Colore 3" xfId="3" builtinId="38" customBuiltin="1"/>
    <cellStyle name="20% - Colore 4" xfId="4" builtinId="42" customBuiltin="1"/>
    <cellStyle name="20% - Colore 5" xfId="5" builtinId="46" customBuiltin="1"/>
    <cellStyle name="20% - Colore 6" xfId="6" builtinId="50" customBuiltin="1"/>
    <cellStyle name="40% - Colore 1" xfId="7" builtinId="31" customBuiltin="1"/>
    <cellStyle name="40% - Colore 2" xfId="8" builtinId="35" customBuiltin="1"/>
    <cellStyle name="40% - Colore 3" xfId="9" builtinId="39" customBuiltin="1"/>
    <cellStyle name="40% - Colore 4" xfId="10" builtinId="43" customBuiltin="1"/>
    <cellStyle name="40% - Colore 5" xfId="11" builtinId="47" customBuiltin="1"/>
    <cellStyle name="40% - Colore 6" xfId="12" builtinId="51" customBuiltin="1"/>
    <cellStyle name="60% - Colore 1" xfId="13" builtinId="32" customBuiltin="1"/>
    <cellStyle name="60% - Colore 2" xfId="14" builtinId="36" customBuiltin="1"/>
    <cellStyle name="60% - Colore 3" xfId="15" builtinId="40" customBuiltin="1"/>
    <cellStyle name="60% - Colore 4" xfId="16" builtinId="44" customBuiltin="1"/>
    <cellStyle name="60% - Colore 5" xfId="17" builtinId="48" customBuiltin="1"/>
    <cellStyle name="60% - Colore 6" xfId="18" builtinId="52" customBuiltin="1"/>
    <cellStyle name="Calcolo" xfId="19" builtinId="22" customBuiltin="1"/>
    <cellStyle name="Cella collegata" xfId="20" builtinId="24" customBuiltin="1"/>
    <cellStyle name="Cella da controllare" xfId="21" builtinId="23" customBuiltin="1"/>
    <cellStyle name="Colore 1" xfId="22" builtinId="29" customBuiltin="1"/>
    <cellStyle name="Colore 2" xfId="23" builtinId="33" customBuiltin="1"/>
    <cellStyle name="Colore 3" xfId="24" builtinId="37" customBuiltin="1"/>
    <cellStyle name="Colore 4" xfId="25" builtinId="41" customBuiltin="1"/>
    <cellStyle name="Colore 5" xfId="26" builtinId="45" customBuiltin="1"/>
    <cellStyle name="Colore 6" xfId="27" builtinId="49" customBuiltin="1"/>
    <cellStyle name="Input" xfId="28" builtinId="20" customBuiltin="1"/>
    <cellStyle name="Neutrale" xfId="29" builtinId="28" customBuiltin="1"/>
    <cellStyle name="Normale" xfId="0" builtinId="0"/>
    <cellStyle name="Normale_Foglio1" xfId="30" xr:uid="{00000000-0005-0000-0000-00001E000000}"/>
    <cellStyle name="Nota" xfId="31" builtinId="10" customBuiltin="1"/>
    <cellStyle name="Output" xfId="32" builtinId="21" customBuiltin="1"/>
    <cellStyle name="Testo avviso" xfId="33" builtinId="11" customBuiltin="1"/>
    <cellStyle name="Testo descrittivo" xfId="34" builtinId="53" customBuiltin="1"/>
    <cellStyle name="Titolo" xfId="35" builtinId="15" customBuiltin="1"/>
    <cellStyle name="Titolo 1" xfId="36" builtinId="16" customBuiltin="1"/>
    <cellStyle name="Titolo 2" xfId="37" builtinId="17" customBuiltin="1"/>
    <cellStyle name="Titolo 3" xfId="38" builtinId="18" customBuiltin="1"/>
    <cellStyle name="Titolo 4" xfId="39" builtinId="19" customBuiltin="1"/>
    <cellStyle name="Totale" xfId="40" builtinId="25" customBuiltin="1"/>
    <cellStyle name="Valore non valido" xfId="41" builtinId="27" customBuiltin="1"/>
    <cellStyle name="Valore valido"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0</xdr:col>
          <xdr:colOff>9525</xdr:colOff>
          <xdr:row>1</xdr:row>
          <xdr:rowOff>19050</xdr:rowOff>
        </xdr:from>
        <xdr:to>
          <xdr:col>8</xdr:col>
          <xdr:colOff>0</xdr:colOff>
          <xdr:row>3</xdr:row>
          <xdr:rowOff>0</xdr:rowOff>
        </xdr:to>
        <xdr:sp macro="" textlink="">
          <xdr:nvSpPr>
            <xdr:cNvPr id="1333" name="Object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28"/>
  <sheetViews>
    <sheetView tabSelected="1" zoomScaleNormal="100" workbookViewId="0">
      <selection activeCell="Q26" sqref="Q26:Y27"/>
    </sheetView>
  </sheetViews>
  <sheetFormatPr defaultColWidth="0.140625" defaultRowHeight="12.75" zeroHeight="1" x14ac:dyDescent="0.2"/>
  <cols>
    <col min="1" max="1" width="8.7109375" style="3" customWidth="1"/>
    <col min="2" max="2" width="6.7109375" style="3" customWidth="1"/>
    <col min="3" max="3" width="8.7109375" style="3" customWidth="1"/>
    <col min="4" max="4" width="6.7109375" style="3" customWidth="1"/>
    <col min="5" max="5" width="8.28515625" style="3" hidden="1" customWidth="1"/>
    <col min="6" max="6" width="9" style="3" hidden="1" customWidth="1"/>
    <col min="7" max="7" width="10.28515625" style="3" hidden="1" customWidth="1"/>
    <col min="8" max="10" width="14.7109375" style="3" customWidth="1"/>
    <col min="11" max="11" width="13.7109375" style="3" customWidth="1"/>
    <col min="12" max="15" width="8.7109375" style="3" customWidth="1"/>
    <col min="16" max="16" width="9.7109375" style="3" customWidth="1"/>
    <col min="17" max="18" width="5.7109375" style="3" customWidth="1"/>
    <col min="19" max="19" width="13.7109375" style="3" customWidth="1"/>
    <col min="20" max="21" width="10.7109375" style="3" customWidth="1"/>
    <col min="22" max="22" width="8.5703125" style="3" hidden="1" customWidth="1"/>
    <col min="23" max="23" width="8.7109375" style="3" hidden="1" customWidth="1"/>
    <col min="24" max="24" width="10.7109375" style="3" customWidth="1"/>
    <col min="25" max="25" width="13.7109375" style="3" customWidth="1"/>
    <col min="26" max="26" width="8.7109375" style="3" hidden="1" customWidth="1"/>
    <col min="27" max="255" width="0" style="3" hidden="1" customWidth="1"/>
    <col min="256" max="16384" width="0.140625" style="3"/>
  </cols>
  <sheetData>
    <row r="1" spans="1:26" ht="24.95" customHeight="1" x14ac:dyDescent="0.2">
      <c r="A1" s="84" t="s">
        <v>44</v>
      </c>
      <c r="B1" s="84"/>
      <c r="C1" s="84"/>
      <c r="D1" s="84"/>
      <c r="E1" s="84"/>
      <c r="F1" s="84"/>
      <c r="G1" s="84"/>
      <c r="H1" s="84"/>
      <c r="I1" s="84"/>
      <c r="J1" s="84"/>
      <c r="K1" s="100"/>
      <c r="L1" s="100"/>
      <c r="M1" s="100"/>
      <c r="N1" s="100"/>
      <c r="O1" s="100"/>
      <c r="P1" s="100"/>
      <c r="Q1" s="100"/>
      <c r="R1" s="100"/>
      <c r="S1" s="100"/>
      <c r="T1" s="100"/>
      <c r="U1" s="98" t="s">
        <v>42</v>
      </c>
      <c r="V1" s="48"/>
      <c r="W1" s="48"/>
      <c r="X1" s="48"/>
      <c r="Y1" s="48"/>
    </row>
    <row r="2" spans="1:26" ht="35.1" customHeight="1" x14ac:dyDescent="0.2">
      <c r="A2" s="69"/>
      <c r="B2" s="70"/>
      <c r="C2" s="70"/>
      <c r="D2" s="70"/>
      <c r="E2" s="70"/>
      <c r="F2" s="70"/>
      <c r="G2" s="70"/>
      <c r="H2" s="71"/>
      <c r="I2" s="81" t="s">
        <v>12</v>
      </c>
      <c r="J2" s="82"/>
      <c r="K2" s="82"/>
      <c r="L2" s="85"/>
      <c r="M2" s="85"/>
      <c r="N2" s="85"/>
      <c r="O2" s="85"/>
      <c r="P2" s="86"/>
      <c r="Q2" s="67" t="s">
        <v>25</v>
      </c>
      <c r="R2" s="89"/>
      <c r="S2" s="89"/>
      <c r="T2" s="75"/>
      <c r="U2" s="76"/>
      <c r="V2" s="1"/>
      <c r="W2" s="1"/>
      <c r="X2" s="67" t="s">
        <v>13</v>
      </c>
      <c r="Y2" s="79"/>
    </row>
    <row r="3" spans="1:26" ht="35.1" customHeight="1" x14ac:dyDescent="0.2">
      <c r="A3" s="72"/>
      <c r="B3" s="73"/>
      <c r="C3" s="73"/>
      <c r="D3" s="73"/>
      <c r="E3" s="73"/>
      <c r="F3" s="73"/>
      <c r="G3" s="73"/>
      <c r="H3" s="74"/>
      <c r="I3" s="83"/>
      <c r="J3" s="84"/>
      <c r="K3" s="84"/>
      <c r="L3" s="87"/>
      <c r="M3" s="87"/>
      <c r="N3" s="87"/>
      <c r="O3" s="87"/>
      <c r="P3" s="88"/>
      <c r="Q3" s="68"/>
      <c r="R3" s="90"/>
      <c r="S3" s="90"/>
      <c r="T3" s="77"/>
      <c r="U3" s="78"/>
      <c r="V3" s="1"/>
      <c r="W3" s="1"/>
      <c r="X3" s="68"/>
      <c r="Y3" s="80"/>
    </row>
    <row r="4" spans="1:26" ht="35.1" customHeight="1" x14ac:dyDescent="0.2">
      <c r="A4" s="38" t="s">
        <v>14</v>
      </c>
      <c r="B4" s="39"/>
      <c r="C4" s="40"/>
      <c r="D4" s="41"/>
      <c r="E4" s="5"/>
      <c r="F4" s="5"/>
      <c r="G4" s="5"/>
      <c r="H4" s="11" t="s">
        <v>15</v>
      </c>
      <c r="I4" s="91"/>
      <c r="J4" s="91"/>
      <c r="K4" s="91"/>
      <c r="L4" s="91"/>
      <c r="M4" s="92"/>
      <c r="N4" s="38" t="s">
        <v>16</v>
      </c>
      <c r="O4" s="39"/>
      <c r="P4" s="93"/>
      <c r="Q4" s="93"/>
      <c r="R4" s="94"/>
      <c r="S4" s="11" t="s">
        <v>17</v>
      </c>
      <c r="T4" s="95"/>
      <c r="U4" s="95"/>
      <c r="V4" s="95"/>
      <c r="W4" s="95"/>
      <c r="X4" s="95"/>
      <c r="Y4" s="96"/>
    </row>
    <row r="5" spans="1:26" ht="35.1" customHeight="1" x14ac:dyDescent="0.2">
      <c r="A5" s="38" t="s">
        <v>18</v>
      </c>
      <c r="B5" s="39"/>
      <c r="C5" s="39"/>
      <c r="D5" s="42"/>
      <c r="E5" s="42"/>
      <c r="F5" s="42"/>
      <c r="G5" s="42"/>
      <c r="H5" s="43"/>
      <c r="I5" s="38" t="s">
        <v>24</v>
      </c>
      <c r="J5" s="39"/>
      <c r="K5" s="42"/>
      <c r="L5" s="42"/>
      <c r="M5" s="42"/>
      <c r="N5" s="42"/>
      <c r="O5" s="42"/>
      <c r="P5" s="43"/>
      <c r="Q5" s="38" t="s">
        <v>19</v>
      </c>
      <c r="R5" s="39"/>
      <c r="S5" s="42"/>
      <c r="T5" s="43"/>
      <c r="U5" s="11" t="s">
        <v>20</v>
      </c>
      <c r="V5" s="10"/>
      <c r="W5" s="10"/>
      <c r="X5" s="42"/>
      <c r="Y5" s="43"/>
    </row>
    <row r="6" spans="1:26" ht="30" customHeight="1" x14ac:dyDescent="0.2">
      <c r="A6" s="65" t="s">
        <v>9</v>
      </c>
      <c r="B6" s="65"/>
      <c r="C6" s="65"/>
      <c r="D6" s="65"/>
      <c r="E6" s="9"/>
      <c r="F6" s="9"/>
      <c r="G6" s="9"/>
      <c r="H6" s="66" t="s">
        <v>38</v>
      </c>
      <c r="I6" s="66"/>
      <c r="J6" s="66"/>
      <c r="K6" s="45" t="s">
        <v>5</v>
      </c>
      <c r="L6" s="45" t="s">
        <v>8</v>
      </c>
      <c r="M6" s="45"/>
      <c r="N6" s="45"/>
      <c r="O6" s="45"/>
      <c r="P6" s="49" t="s">
        <v>28</v>
      </c>
      <c r="Q6" s="49"/>
      <c r="R6" s="49"/>
      <c r="S6" s="45" t="s">
        <v>32</v>
      </c>
      <c r="T6" s="46" t="s">
        <v>10</v>
      </c>
      <c r="U6" s="46"/>
      <c r="V6" s="46"/>
      <c r="W6" s="46"/>
      <c r="X6" s="46"/>
      <c r="Y6" s="45" t="s">
        <v>30</v>
      </c>
    </row>
    <row r="7" spans="1:26" ht="30" customHeight="1" x14ac:dyDescent="0.2">
      <c r="A7" s="45" t="s">
        <v>6</v>
      </c>
      <c r="B7" s="45"/>
      <c r="C7" s="45" t="s">
        <v>7</v>
      </c>
      <c r="D7" s="45"/>
      <c r="E7" s="9"/>
      <c r="F7" s="9"/>
      <c r="G7" s="9"/>
      <c r="H7" s="66"/>
      <c r="I7" s="66"/>
      <c r="J7" s="66"/>
      <c r="K7" s="45"/>
      <c r="L7" s="50" t="s">
        <v>26</v>
      </c>
      <c r="M7" s="50"/>
      <c r="N7" s="50" t="s">
        <v>27</v>
      </c>
      <c r="O7" s="50"/>
      <c r="P7" s="49"/>
      <c r="Q7" s="49"/>
      <c r="R7" s="49"/>
      <c r="S7" s="45"/>
      <c r="T7" s="47" t="s">
        <v>40</v>
      </c>
      <c r="U7" s="47" t="s">
        <v>41</v>
      </c>
      <c r="V7" s="8"/>
      <c r="W7" s="8"/>
      <c r="X7" s="45" t="s">
        <v>29</v>
      </c>
      <c r="Y7" s="45"/>
    </row>
    <row r="8" spans="1:26" s="7" customFormat="1" ht="30" customHeight="1" x14ac:dyDescent="0.2">
      <c r="A8" s="12" t="s">
        <v>1</v>
      </c>
      <c r="B8" s="12" t="s">
        <v>2</v>
      </c>
      <c r="C8" s="12" t="s">
        <v>1</v>
      </c>
      <c r="D8" s="12" t="s">
        <v>2</v>
      </c>
      <c r="E8" s="24" t="s">
        <v>0</v>
      </c>
      <c r="F8" s="24" t="s">
        <v>0</v>
      </c>
      <c r="G8" s="24" t="s">
        <v>0</v>
      </c>
      <c r="H8" s="66"/>
      <c r="I8" s="66"/>
      <c r="J8" s="66"/>
      <c r="K8" s="45"/>
      <c r="L8" s="13" t="s">
        <v>3</v>
      </c>
      <c r="M8" s="13" t="s">
        <v>4</v>
      </c>
      <c r="N8" s="13" t="s">
        <v>3</v>
      </c>
      <c r="O8" s="13" t="s">
        <v>4</v>
      </c>
      <c r="P8" s="22" t="s">
        <v>35</v>
      </c>
      <c r="Q8" s="21" t="s">
        <v>36</v>
      </c>
      <c r="R8" s="12" t="s">
        <v>37</v>
      </c>
      <c r="S8" s="45"/>
      <c r="T8" s="47"/>
      <c r="U8" s="47"/>
      <c r="V8" s="25" t="s">
        <v>0</v>
      </c>
      <c r="W8" s="25" t="s">
        <v>0</v>
      </c>
      <c r="X8" s="45"/>
      <c r="Y8" s="97" t="s">
        <v>11</v>
      </c>
      <c r="Z8" s="33" t="s">
        <v>0</v>
      </c>
    </row>
    <row r="9" spans="1:26" ht="30" customHeight="1" x14ac:dyDescent="0.2">
      <c r="A9" s="14"/>
      <c r="B9" s="16"/>
      <c r="C9" s="15" t="str">
        <f>IF(A9&lt;&gt;"",A9,"")</f>
        <v/>
      </c>
      <c r="D9" s="16"/>
      <c r="E9" s="30">
        <f>D9-B9</f>
        <v>0</v>
      </c>
      <c r="F9" s="31">
        <f>IF(E9&lt;0.25,1,IF(AND(E9&gt;=0.25,E9&lt;0.5,U9=0),2,IF(E9&gt;=0.5,3,)))</f>
        <v>1</v>
      </c>
      <c r="G9" s="32">
        <f>IF(E9&lt;0.25,1,IF(AND(E9&gt;=0.25,E9&lt;0.5,T9=0),2,IF(E9&gt;=0.5,3,)))</f>
        <v>1</v>
      </c>
      <c r="H9" s="44"/>
      <c r="I9" s="44"/>
      <c r="J9" s="44"/>
      <c r="K9" s="17"/>
      <c r="L9" s="35"/>
      <c r="M9" s="35"/>
      <c r="N9" s="35"/>
      <c r="O9" s="35"/>
      <c r="P9" s="23"/>
      <c r="Q9" s="35"/>
      <c r="R9" s="35"/>
      <c r="S9" s="17"/>
      <c r="T9" s="18"/>
      <c r="U9" s="17"/>
      <c r="V9" s="26">
        <f>IF(OR(U9=0,T9=0),1,IF(AND(T9&gt;0,U9&gt;0),2,))</f>
        <v>1</v>
      </c>
      <c r="W9" s="27">
        <f>T9+U9</f>
        <v>0</v>
      </c>
      <c r="X9" s="19">
        <f>IF(AND(V9=1,W9&gt;40),40,IF(AND(V9=2,W9&gt;80),80,W9))</f>
        <v>0</v>
      </c>
      <c r="Y9" s="19"/>
      <c r="Z9" s="34" t="s">
        <v>33</v>
      </c>
    </row>
    <row r="10" spans="1:26" ht="30" customHeight="1" x14ac:dyDescent="0.2">
      <c r="A10" s="14"/>
      <c r="B10" s="16"/>
      <c r="C10" s="15" t="str">
        <f t="shared" ref="C10:C23" si="0">IF(A10&lt;&gt;"",A10,"")</f>
        <v/>
      </c>
      <c r="D10" s="16"/>
      <c r="E10" s="30">
        <f t="shared" ref="E10:E23" si="1">D10-B10</f>
        <v>0</v>
      </c>
      <c r="F10" s="31">
        <f t="shared" ref="F10:F23" si="2">IF(E10&lt;0.25,1,IF(AND(E10&gt;=0.25,E10&lt;0.5,U10=0),2,IF(E10&gt;=0.5,3,)))</f>
        <v>1</v>
      </c>
      <c r="G10" s="32">
        <f t="shared" ref="G10:G23" si="3">IF(E10&lt;0.25,1,IF(AND(E10&gt;=0.25,E10&lt;0.5,T10=0),2,IF(E10&gt;=0.5,3,)))</f>
        <v>1</v>
      </c>
      <c r="H10" s="44"/>
      <c r="I10" s="44"/>
      <c r="J10" s="44"/>
      <c r="K10" s="17"/>
      <c r="L10" s="35"/>
      <c r="M10" s="35"/>
      <c r="N10" s="35"/>
      <c r="O10" s="35"/>
      <c r="P10" s="23"/>
      <c r="Q10" s="35"/>
      <c r="R10" s="35"/>
      <c r="S10" s="17"/>
      <c r="T10" s="18"/>
      <c r="U10" s="17"/>
      <c r="V10" s="26">
        <f t="shared" ref="V10:V23" si="4">IF(OR(U10=0,T10=0),1,IF(AND(T10&gt;0,U10&gt;0),2,))</f>
        <v>1</v>
      </c>
      <c r="W10" s="27">
        <f t="shared" ref="W10:W23" si="5">T10+U10</f>
        <v>0</v>
      </c>
      <c r="X10" s="19">
        <f t="shared" ref="X10:X23" si="6">IF(AND(V10=1,W10&gt;40),40,IF(AND(V10=2,W10&gt;80),80,W10))</f>
        <v>0</v>
      </c>
      <c r="Y10" s="19"/>
      <c r="Z10" s="34" t="s">
        <v>34</v>
      </c>
    </row>
    <row r="11" spans="1:26" ht="30" customHeight="1" x14ac:dyDescent="0.2">
      <c r="A11" s="14"/>
      <c r="B11" s="16"/>
      <c r="C11" s="15" t="str">
        <f t="shared" si="0"/>
        <v/>
      </c>
      <c r="D11" s="16"/>
      <c r="E11" s="30">
        <f t="shared" si="1"/>
        <v>0</v>
      </c>
      <c r="F11" s="31">
        <f t="shared" si="2"/>
        <v>1</v>
      </c>
      <c r="G11" s="32">
        <f t="shared" si="3"/>
        <v>1</v>
      </c>
      <c r="H11" s="44"/>
      <c r="I11" s="44"/>
      <c r="J11" s="44"/>
      <c r="K11" s="17"/>
      <c r="L11" s="35"/>
      <c r="M11" s="35"/>
      <c r="N11" s="35"/>
      <c r="O11" s="35"/>
      <c r="P11" s="23"/>
      <c r="Q11" s="35"/>
      <c r="R11" s="35"/>
      <c r="S11" s="17"/>
      <c r="T11" s="18"/>
      <c r="U11" s="17"/>
      <c r="V11" s="26">
        <f t="shared" si="4"/>
        <v>1</v>
      </c>
      <c r="W11" s="27">
        <f t="shared" si="5"/>
        <v>0</v>
      </c>
      <c r="X11" s="19">
        <f t="shared" si="6"/>
        <v>0</v>
      </c>
      <c r="Y11" s="19"/>
      <c r="Z11" s="2"/>
    </row>
    <row r="12" spans="1:26" ht="30" customHeight="1" x14ac:dyDescent="0.2">
      <c r="A12" s="14"/>
      <c r="B12" s="16"/>
      <c r="C12" s="15" t="str">
        <f t="shared" si="0"/>
        <v/>
      </c>
      <c r="D12" s="16"/>
      <c r="E12" s="30">
        <f t="shared" si="1"/>
        <v>0</v>
      </c>
      <c r="F12" s="31">
        <f t="shared" si="2"/>
        <v>1</v>
      </c>
      <c r="G12" s="32">
        <f t="shared" si="3"/>
        <v>1</v>
      </c>
      <c r="H12" s="44"/>
      <c r="I12" s="44"/>
      <c r="J12" s="44"/>
      <c r="K12" s="17"/>
      <c r="L12" s="35"/>
      <c r="M12" s="35"/>
      <c r="N12" s="35"/>
      <c r="O12" s="35"/>
      <c r="P12" s="23"/>
      <c r="Q12" s="35"/>
      <c r="R12" s="35"/>
      <c r="S12" s="17"/>
      <c r="T12" s="18"/>
      <c r="U12" s="17"/>
      <c r="V12" s="26">
        <f t="shared" si="4"/>
        <v>1</v>
      </c>
      <c r="W12" s="27">
        <f t="shared" si="5"/>
        <v>0</v>
      </c>
      <c r="X12" s="19">
        <f t="shared" si="6"/>
        <v>0</v>
      </c>
      <c r="Y12" s="19"/>
    </row>
    <row r="13" spans="1:26" ht="30" customHeight="1" x14ac:dyDescent="0.2">
      <c r="A13" s="14"/>
      <c r="B13" s="16"/>
      <c r="C13" s="15" t="str">
        <f t="shared" si="0"/>
        <v/>
      </c>
      <c r="D13" s="16"/>
      <c r="E13" s="30">
        <f t="shared" si="1"/>
        <v>0</v>
      </c>
      <c r="F13" s="31">
        <f t="shared" si="2"/>
        <v>1</v>
      </c>
      <c r="G13" s="32">
        <f t="shared" si="3"/>
        <v>1</v>
      </c>
      <c r="H13" s="44"/>
      <c r="I13" s="44"/>
      <c r="J13" s="44"/>
      <c r="K13" s="17"/>
      <c r="L13" s="35"/>
      <c r="M13" s="35"/>
      <c r="N13" s="35"/>
      <c r="O13" s="35"/>
      <c r="P13" s="23"/>
      <c r="Q13" s="35"/>
      <c r="R13" s="35"/>
      <c r="S13" s="17"/>
      <c r="T13" s="18"/>
      <c r="U13" s="17"/>
      <c r="V13" s="26">
        <f t="shared" si="4"/>
        <v>1</v>
      </c>
      <c r="W13" s="27">
        <f t="shared" si="5"/>
        <v>0</v>
      </c>
      <c r="X13" s="19">
        <f t="shared" si="6"/>
        <v>0</v>
      </c>
      <c r="Y13" s="19"/>
    </row>
    <row r="14" spans="1:26" ht="30" customHeight="1" x14ac:dyDescent="0.2">
      <c r="A14" s="14"/>
      <c r="B14" s="16"/>
      <c r="C14" s="15" t="str">
        <f t="shared" si="0"/>
        <v/>
      </c>
      <c r="D14" s="16"/>
      <c r="E14" s="30">
        <f t="shared" si="1"/>
        <v>0</v>
      </c>
      <c r="F14" s="31">
        <f t="shared" si="2"/>
        <v>1</v>
      </c>
      <c r="G14" s="32">
        <f t="shared" si="3"/>
        <v>1</v>
      </c>
      <c r="H14" s="44"/>
      <c r="I14" s="44"/>
      <c r="J14" s="44"/>
      <c r="K14" s="17"/>
      <c r="L14" s="35"/>
      <c r="M14" s="35"/>
      <c r="N14" s="35"/>
      <c r="O14" s="35"/>
      <c r="P14" s="23"/>
      <c r="Q14" s="35"/>
      <c r="R14" s="35"/>
      <c r="S14" s="17"/>
      <c r="T14" s="18"/>
      <c r="U14" s="17"/>
      <c r="V14" s="26">
        <f t="shared" si="4"/>
        <v>1</v>
      </c>
      <c r="W14" s="27">
        <f t="shared" si="5"/>
        <v>0</v>
      </c>
      <c r="X14" s="19">
        <f t="shared" si="6"/>
        <v>0</v>
      </c>
      <c r="Y14" s="19"/>
    </row>
    <row r="15" spans="1:26" ht="30" customHeight="1" x14ac:dyDescent="0.2">
      <c r="A15" s="14"/>
      <c r="B15" s="16"/>
      <c r="C15" s="15" t="str">
        <f t="shared" si="0"/>
        <v/>
      </c>
      <c r="D15" s="16"/>
      <c r="E15" s="30">
        <f t="shared" si="1"/>
        <v>0</v>
      </c>
      <c r="F15" s="31">
        <f t="shared" si="2"/>
        <v>1</v>
      </c>
      <c r="G15" s="32">
        <f t="shared" si="3"/>
        <v>1</v>
      </c>
      <c r="H15" s="44"/>
      <c r="I15" s="44"/>
      <c r="J15" s="44"/>
      <c r="K15" s="17"/>
      <c r="L15" s="35"/>
      <c r="M15" s="35"/>
      <c r="N15" s="35"/>
      <c r="O15" s="35"/>
      <c r="P15" s="23"/>
      <c r="Q15" s="35"/>
      <c r="R15" s="35"/>
      <c r="S15" s="17"/>
      <c r="T15" s="18"/>
      <c r="U15" s="17"/>
      <c r="V15" s="26">
        <f t="shared" si="4"/>
        <v>1</v>
      </c>
      <c r="W15" s="27">
        <f t="shared" si="5"/>
        <v>0</v>
      </c>
      <c r="X15" s="19">
        <f t="shared" si="6"/>
        <v>0</v>
      </c>
      <c r="Y15" s="19"/>
    </row>
    <row r="16" spans="1:26" ht="30" customHeight="1" x14ac:dyDescent="0.2">
      <c r="A16" s="14"/>
      <c r="B16" s="16"/>
      <c r="C16" s="15" t="str">
        <f t="shared" si="0"/>
        <v/>
      </c>
      <c r="D16" s="16"/>
      <c r="E16" s="30">
        <f t="shared" si="1"/>
        <v>0</v>
      </c>
      <c r="F16" s="31">
        <f t="shared" si="2"/>
        <v>1</v>
      </c>
      <c r="G16" s="32">
        <f t="shared" si="3"/>
        <v>1</v>
      </c>
      <c r="H16" s="44"/>
      <c r="I16" s="44"/>
      <c r="J16" s="44"/>
      <c r="K16" s="17"/>
      <c r="L16" s="35"/>
      <c r="M16" s="35"/>
      <c r="N16" s="35"/>
      <c r="O16" s="35"/>
      <c r="P16" s="23"/>
      <c r="Q16" s="35"/>
      <c r="R16" s="35"/>
      <c r="S16" s="17"/>
      <c r="T16" s="18"/>
      <c r="U16" s="17"/>
      <c r="V16" s="26">
        <f t="shared" si="4"/>
        <v>1</v>
      </c>
      <c r="W16" s="27">
        <f t="shared" si="5"/>
        <v>0</v>
      </c>
      <c r="X16" s="19">
        <f t="shared" si="6"/>
        <v>0</v>
      </c>
      <c r="Y16" s="19"/>
    </row>
    <row r="17" spans="1:25" ht="30" customHeight="1" x14ac:dyDescent="0.2">
      <c r="A17" s="14"/>
      <c r="B17" s="16"/>
      <c r="C17" s="15" t="str">
        <f t="shared" si="0"/>
        <v/>
      </c>
      <c r="D17" s="16"/>
      <c r="E17" s="30">
        <f t="shared" si="1"/>
        <v>0</v>
      </c>
      <c r="F17" s="31">
        <f t="shared" si="2"/>
        <v>1</v>
      </c>
      <c r="G17" s="32">
        <f t="shared" si="3"/>
        <v>1</v>
      </c>
      <c r="H17" s="44"/>
      <c r="I17" s="44"/>
      <c r="J17" s="44"/>
      <c r="K17" s="17"/>
      <c r="L17" s="35"/>
      <c r="M17" s="35"/>
      <c r="N17" s="35"/>
      <c r="O17" s="35"/>
      <c r="P17" s="23"/>
      <c r="Q17" s="35"/>
      <c r="R17" s="35"/>
      <c r="S17" s="17"/>
      <c r="T17" s="18"/>
      <c r="U17" s="17"/>
      <c r="V17" s="26">
        <f t="shared" si="4"/>
        <v>1</v>
      </c>
      <c r="W17" s="27">
        <f t="shared" si="5"/>
        <v>0</v>
      </c>
      <c r="X17" s="19">
        <f t="shared" si="6"/>
        <v>0</v>
      </c>
      <c r="Y17" s="19"/>
    </row>
    <row r="18" spans="1:25" ht="30" customHeight="1" x14ac:dyDescent="0.2">
      <c r="A18" s="14"/>
      <c r="B18" s="16"/>
      <c r="C18" s="15" t="str">
        <f t="shared" si="0"/>
        <v/>
      </c>
      <c r="D18" s="16"/>
      <c r="E18" s="30">
        <f t="shared" si="1"/>
        <v>0</v>
      </c>
      <c r="F18" s="31">
        <f t="shared" si="2"/>
        <v>1</v>
      </c>
      <c r="G18" s="32">
        <f>IF(E18&lt;0.25,1,IF(AND(E18&gt;=0.25,E18&lt;0.5,T18=0),2,IF(E18&gt;=0.5,3,)))</f>
        <v>1</v>
      </c>
      <c r="H18" s="44"/>
      <c r="I18" s="44"/>
      <c r="J18" s="44"/>
      <c r="K18" s="17"/>
      <c r="L18" s="35"/>
      <c r="M18" s="35"/>
      <c r="N18" s="35"/>
      <c r="O18" s="35"/>
      <c r="P18" s="23"/>
      <c r="Q18" s="35"/>
      <c r="R18" s="35"/>
      <c r="S18" s="17"/>
      <c r="T18" s="18"/>
      <c r="U18" s="17"/>
      <c r="V18" s="26">
        <f t="shared" si="4"/>
        <v>1</v>
      </c>
      <c r="W18" s="27">
        <f t="shared" si="5"/>
        <v>0</v>
      </c>
      <c r="X18" s="19">
        <f t="shared" si="6"/>
        <v>0</v>
      </c>
      <c r="Y18" s="19"/>
    </row>
    <row r="19" spans="1:25" ht="30" customHeight="1" x14ac:dyDescent="0.2">
      <c r="A19" s="14"/>
      <c r="B19" s="16"/>
      <c r="C19" s="15" t="str">
        <f t="shared" si="0"/>
        <v/>
      </c>
      <c r="D19" s="16"/>
      <c r="E19" s="30">
        <f t="shared" si="1"/>
        <v>0</v>
      </c>
      <c r="F19" s="31">
        <f t="shared" si="2"/>
        <v>1</v>
      </c>
      <c r="G19" s="32">
        <f t="shared" si="3"/>
        <v>1</v>
      </c>
      <c r="H19" s="44"/>
      <c r="I19" s="44"/>
      <c r="J19" s="44"/>
      <c r="K19" s="17"/>
      <c r="L19" s="35"/>
      <c r="M19" s="35"/>
      <c r="N19" s="35"/>
      <c r="O19" s="35"/>
      <c r="P19" s="23"/>
      <c r="Q19" s="35"/>
      <c r="R19" s="35"/>
      <c r="S19" s="17"/>
      <c r="T19" s="18"/>
      <c r="U19" s="17"/>
      <c r="V19" s="26">
        <f t="shared" si="4"/>
        <v>1</v>
      </c>
      <c r="W19" s="27">
        <f t="shared" si="5"/>
        <v>0</v>
      </c>
      <c r="X19" s="19">
        <f t="shared" si="6"/>
        <v>0</v>
      </c>
      <c r="Y19" s="19"/>
    </row>
    <row r="20" spans="1:25" ht="30" customHeight="1" x14ac:dyDescent="0.2">
      <c r="A20" s="14"/>
      <c r="B20" s="16"/>
      <c r="C20" s="15" t="str">
        <f t="shared" si="0"/>
        <v/>
      </c>
      <c r="D20" s="16"/>
      <c r="E20" s="30">
        <f t="shared" si="1"/>
        <v>0</v>
      </c>
      <c r="F20" s="31">
        <f t="shared" si="2"/>
        <v>1</v>
      </c>
      <c r="G20" s="32">
        <f t="shared" si="3"/>
        <v>1</v>
      </c>
      <c r="H20" s="44"/>
      <c r="I20" s="44"/>
      <c r="J20" s="44"/>
      <c r="K20" s="17"/>
      <c r="L20" s="35"/>
      <c r="M20" s="35"/>
      <c r="N20" s="35"/>
      <c r="O20" s="35"/>
      <c r="P20" s="23"/>
      <c r="Q20" s="35"/>
      <c r="R20" s="35"/>
      <c r="S20" s="17"/>
      <c r="T20" s="18"/>
      <c r="U20" s="17"/>
      <c r="V20" s="26">
        <f t="shared" si="4"/>
        <v>1</v>
      </c>
      <c r="W20" s="27">
        <f t="shared" si="5"/>
        <v>0</v>
      </c>
      <c r="X20" s="19">
        <f t="shared" si="6"/>
        <v>0</v>
      </c>
      <c r="Y20" s="19"/>
    </row>
    <row r="21" spans="1:25" ht="30" customHeight="1" x14ac:dyDescent="0.2">
      <c r="A21" s="14"/>
      <c r="B21" s="16"/>
      <c r="C21" s="15" t="str">
        <f t="shared" si="0"/>
        <v/>
      </c>
      <c r="D21" s="16"/>
      <c r="E21" s="30">
        <f t="shared" si="1"/>
        <v>0</v>
      </c>
      <c r="F21" s="31">
        <f t="shared" si="2"/>
        <v>1</v>
      </c>
      <c r="G21" s="32">
        <f t="shared" si="3"/>
        <v>1</v>
      </c>
      <c r="H21" s="44"/>
      <c r="I21" s="44"/>
      <c r="J21" s="44"/>
      <c r="K21" s="17"/>
      <c r="L21" s="35"/>
      <c r="M21" s="35"/>
      <c r="N21" s="35"/>
      <c r="O21" s="35"/>
      <c r="P21" s="23"/>
      <c r="Q21" s="35"/>
      <c r="R21" s="35"/>
      <c r="S21" s="17"/>
      <c r="T21" s="18"/>
      <c r="U21" s="17"/>
      <c r="V21" s="26">
        <f t="shared" si="4"/>
        <v>1</v>
      </c>
      <c r="W21" s="27">
        <f t="shared" si="5"/>
        <v>0</v>
      </c>
      <c r="X21" s="19">
        <f t="shared" si="6"/>
        <v>0</v>
      </c>
      <c r="Y21" s="19"/>
    </row>
    <row r="22" spans="1:25" ht="30" customHeight="1" x14ac:dyDescent="0.2">
      <c r="A22" s="14"/>
      <c r="B22" s="16"/>
      <c r="C22" s="15" t="str">
        <f t="shared" si="0"/>
        <v/>
      </c>
      <c r="D22" s="16"/>
      <c r="E22" s="30">
        <f t="shared" si="1"/>
        <v>0</v>
      </c>
      <c r="F22" s="31">
        <f t="shared" si="2"/>
        <v>1</v>
      </c>
      <c r="G22" s="32">
        <f t="shared" si="3"/>
        <v>1</v>
      </c>
      <c r="H22" s="44"/>
      <c r="I22" s="44"/>
      <c r="J22" s="44"/>
      <c r="K22" s="17"/>
      <c r="L22" s="35"/>
      <c r="M22" s="35"/>
      <c r="N22" s="35"/>
      <c r="O22" s="35"/>
      <c r="P22" s="23"/>
      <c r="Q22" s="35"/>
      <c r="R22" s="35"/>
      <c r="S22" s="17"/>
      <c r="T22" s="18"/>
      <c r="U22" s="17"/>
      <c r="V22" s="26">
        <f t="shared" si="4"/>
        <v>1</v>
      </c>
      <c r="W22" s="27">
        <f t="shared" si="5"/>
        <v>0</v>
      </c>
      <c r="X22" s="19">
        <f t="shared" si="6"/>
        <v>0</v>
      </c>
      <c r="Y22" s="19"/>
    </row>
    <row r="23" spans="1:25" ht="30" customHeight="1" x14ac:dyDescent="0.2">
      <c r="A23" s="14"/>
      <c r="B23" s="16"/>
      <c r="C23" s="15" t="str">
        <f t="shared" si="0"/>
        <v/>
      </c>
      <c r="D23" s="16"/>
      <c r="E23" s="30">
        <f t="shared" si="1"/>
        <v>0</v>
      </c>
      <c r="F23" s="31">
        <f t="shared" si="2"/>
        <v>1</v>
      </c>
      <c r="G23" s="32">
        <f t="shared" si="3"/>
        <v>1</v>
      </c>
      <c r="H23" s="44"/>
      <c r="I23" s="44"/>
      <c r="J23" s="44"/>
      <c r="K23" s="17"/>
      <c r="L23" s="35"/>
      <c r="M23" s="35"/>
      <c r="N23" s="35"/>
      <c r="O23" s="35"/>
      <c r="P23" s="23"/>
      <c r="Q23" s="35"/>
      <c r="R23" s="35"/>
      <c r="S23" s="17"/>
      <c r="T23" s="18"/>
      <c r="U23" s="17"/>
      <c r="V23" s="26">
        <f t="shared" si="4"/>
        <v>1</v>
      </c>
      <c r="W23" s="27">
        <f t="shared" si="5"/>
        <v>0</v>
      </c>
      <c r="X23" s="19">
        <f t="shared" si="6"/>
        <v>0</v>
      </c>
      <c r="Y23" s="19"/>
    </row>
    <row r="24" spans="1:25" ht="30" customHeight="1" x14ac:dyDescent="0.2">
      <c r="A24" s="59" t="s">
        <v>21</v>
      </c>
      <c r="B24" s="60"/>
      <c r="C24" s="61"/>
      <c r="D24" s="61"/>
      <c r="E24" s="61"/>
      <c r="F24" s="61"/>
      <c r="G24" s="61"/>
      <c r="H24" s="62"/>
      <c r="I24" s="63" t="s">
        <v>22</v>
      </c>
      <c r="J24" s="64"/>
      <c r="K24" s="19">
        <f>SUM(K9:K23)</f>
        <v>0</v>
      </c>
      <c r="L24" s="20">
        <f>SUM(L9:L23)</f>
        <v>0</v>
      </c>
      <c r="M24" s="20">
        <f>SUM(M9:M23)</f>
        <v>0</v>
      </c>
      <c r="N24" s="20">
        <f>SUM(N9:N23)</f>
        <v>0</v>
      </c>
      <c r="O24" s="20">
        <f>SUM(O9:O23)</f>
        <v>0</v>
      </c>
      <c r="P24" s="20"/>
      <c r="Q24" s="20">
        <f>SUM(Q9:Q23)</f>
        <v>0</v>
      </c>
      <c r="R24" s="20">
        <f>SUM(R9:R23)</f>
        <v>0</v>
      </c>
      <c r="S24" s="19">
        <f>SUM(S9:S23)</f>
        <v>0</v>
      </c>
      <c r="T24" s="19"/>
      <c r="U24" s="19"/>
      <c r="V24" s="28"/>
      <c r="W24" s="29"/>
      <c r="X24" s="19">
        <f>SUM(X9:X23)</f>
        <v>0</v>
      </c>
      <c r="Y24" s="19"/>
    </row>
    <row r="25" spans="1:25" ht="30" customHeight="1" x14ac:dyDescent="0.2">
      <c r="A25" s="58" t="s">
        <v>39</v>
      </c>
      <c r="B25" s="58"/>
      <c r="C25" s="58"/>
      <c r="D25" s="58"/>
      <c r="E25" s="58"/>
      <c r="F25" s="58"/>
      <c r="G25" s="58"/>
      <c r="H25" s="58"/>
      <c r="I25" s="58"/>
      <c r="J25" s="58"/>
      <c r="K25" s="58"/>
      <c r="L25" s="58"/>
      <c r="M25" s="58"/>
      <c r="N25" s="58"/>
      <c r="O25" s="58"/>
      <c r="P25" s="58"/>
      <c r="Q25" s="58"/>
      <c r="R25" s="58"/>
      <c r="S25" s="58"/>
      <c r="T25" s="58"/>
      <c r="U25" s="58"/>
      <c r="V25" s="58"/>
      <c r="W25" s="58"/>
      <c r="X25" s="58"/>
      <c r="Y25" s="58"/>
    </row>
    <row r="26" spans="1:25" ht="24.95" customHeight="1" x14ac:dyDescent="0.2">
      <c r="A26" s="51" t="s">
        <v>23</v>
      </c>
      <c r="B26" s="52"/>
      <c r="C26" s="52"/>
      <c r="D26" s="52"/>
      <c r="E26" s="6"/>
      <c r="F26" s="6"/>
      <c r="G26" s="6"/>
      <c r="H26" s="54"/>
      <c r="I26" s="54"/>
      <c r="J26" s="54"/>
      <c r="K26" s="54"/>
      <c r="L26" s="55"/>
      <c r="M26" s="51" t="s">
        <v>31</v>
      </c>
      <c r="N26" s="52"/>
      <c r="O26" s="52"/>
      <c r="P26" s="52"/>
      <c r="Q26" s="54"/>
      <c r="R26" s="54"/>
      <c r="S26" s="54"/>
      <c r="T26" s="54"/>
      <c r="U26" s="54"/>
      <c r="V26" s="54"/>
      <c r="W26" s="54"/>
      <c r="X26" s="54"/>
      <c r="Y26" s="55"/>
    </row>
    <row r="27" spans="1:25" ht="24.95" customHeight="1" x14ac:dyDescent="0.2">
      <c r="A27" s="53"/>
      <c r="B27" s="36"/>
      <c r="C27" s="36"/>
      <c r="D27" s="36"/>
      <c r="E27" s="4"/>
      <c r="F27" s="4"/>
      <c r="G27" s="4"/>
      <c r="H27" s="56"/>
      <c r="I27" s="56"/>
      <c r="J27" s="56"/>
      <c r="K27" s="56"/>
      <c r="L27" s="57"/>
      <c r="M27" s="53"/>
      <c r="N27" s="36"/>
      <c r="O27" s="36"/>
      <c r="P27" s="36"/>
      <c r="Q27" s="56"/>
      <c r="R27" s="56"/>
      <c r="S27" s="56"/>
      <c r="T27" s="56"/>
      <c r="U27" s="56"/>
      <c r="V27" s="56"/>
      <c r="W27" s="56"/>
      <c r="X27" s="56"/>
      <c r="Y27" s="57"/>
    </row>
    <row r="28" spans="1:25" ht="30" customHeight="1" x14ac:dyDescent="0.2">
      <c r="A28" s="99" t="s">
        <v>43</v>
      </c>
      <c r="B28" s="37"/>
      <c r="C28" s="37"/>
      <c r="D28" s="37"/>
      <c r="E28" s="37"/>
      <c r="F28" s="37"/>
      <c r="G28" s="37"/>
      <c r="H28" s="37"/>
      <c r="I28" s="37"/>
      <c r="J28" s="37"/>
      <c r="K28" s="37"/>
      <c r="L28" s="37"/>
      <c r="M28" s="37"/>
      <c r="N28" s="37"/>
      <c r="O28" s="37"/>
      <c r="P28" s="37"/>
      <c r="Q28" s="37"/>
      <c r="R28" s="37"/>
      <c r="S28" s="37"/>
      <c r="T28" s="37"/>
      <c r="U28" s="37"/>
      <c r="V28" s="37"/>
      <c r="W28" s="37"/>
      <c r="X28" s="37"/>
      <c r="Y28" s="37"/>
    </row>
  </sheetData>
  <sheetProtection algorithmName="SHA-512" hashValue="TMESqCWlFLB+6KyvsVn5Y2SfLuWKIIuWSh93U/vVXNdtmFvOVyMwDlWUq9oW7dDN/3/u9K++1DWWJ97yJejrVQ==" saltValue="gyyRIan6hZCMwIJCEMfnHw==" spinCount="100000" sheet="1" objects="1" scenarios="1" selectLockedCells="1"/>
  <mergeCells count="61">
    <mergeCell ref="A1:J1"/>
    <mergeCell ref="Y2:Y3"/>
    <mergeCell ref="I2:K3"/>
    <mergeCell ref="L2:P3"/>
    <mergeCell ref="Q2:S3"/>
    <mergeCell ref="X5:Y5"/>
    <mergeCell ref="I4:M4"/>
    <mergeCell ref="N4:O4"/>
    <mergeCell ref="P4:R4"/>
    <mergeCell ref="T4:Y4"/>
    <mergeCell ref="K5:P5"/>
    <mergeCell ref="Q5:R5"/>
    <mergeCell ref="S5:T5"/>
    <mergeCell ref="I5:J5"/>
    <mergeCell ref="H12:J12"/>
    <mergeCell ref="H13:J13"/>
    <mergeCell ref="X2:X3"/>
    <mergeCell ref="A2:H3"/>
    <mergeCell ref="T2:U3"/>
    <mergeCell ref="A6:D6"/>
    <mergeCell ref="A7:B7"/>
    <mergeCell ref="C7:D7"/>
    <mergeCell ref="H6:J8"/>
    <mergeCell ref="H11:J11"/>
    <mergeCell ref="H19:J19"/>
    <mergeCell ref="H20:J20"/>
    <mergeCell ref="H14:J14"/>
    <mergeCell ref="H15:J15"/>
    <mergeCell ref="H16:J16"/>
    <mergeCell ref="H17:J17"/>
    <mergeCell ref="H18:J18"/>
    <mergeCell ref="A26:D27"/>
    <mergeCell ref="H26:L27"/>
    <mergeCell ref="M26:P27"/>
    <mergeCell ref="Q26:Y27"/>
    <mergeCell ref="H21:J21"/>
    <mergeCell ref="A25:Y25"/>
    <mergeCell ref="A24:B24"/>
    <mergeCell ref="C24:H24"/>
    <mergeCell ref="I24:J24"/>
    <mergeCell ref="H22:J22"/>
    <mergeCell ref="H9:J9"/>
    <mergeCell ref="P6:R7"/>
    <mergeCell ref="L6:O6"/>
    <mergeCell ref="K6:K8"/>
    <mergeCell ref="L7:M7"/>
    <mergeCell ref="N7:O7"/>
    <mergeCell ref="A28:Y28"/>
    <mergeCell ref="A4:B4"/>
    <mergeCell ref="C4:D4"/>
    <mergeCell ref="A5:C5"/>
    <mergeCell ref="D5:H5"/>
    <mergeCell ref="H10:J10"/>
    <mergeCell ref="X7:X8"/>
    <mergeCell ref="S6:S8"/>
    <mergeCell ref="Y6:Y7"/>
    <mergeCell ref="T6:X6"/>
    <mergeCell ref="T7:T8"/>
    <mergeCell ref="U7:U8"/>
    <mergeCell ref="U1:Y1"/>
    <mergeCell ref="H23:J23"/>
  </mergeCells>
  <phoneticPr fontId="3" type="noConversion"/>
  <dataValidations count="7">
    <dataValidation allowBlank="1" showInputMessage="1" showErrorMessage="1" promptTitle="00/00/00" prompt="Tage einzeln eingeben_x000a_compilare una riga per giorno" sqref="A9:A23" xr:uid="{00000000-0002-0000-0000-000000000000}"/>
    <dataValidation type="list" allowBlank="1" showInputMessage="1" showErrorMessage="1" error="aus der Liste wählen_x000a__x000a_selezionare dall'elenco" promptTitle="Art. 4 Abs.-comma 3" prompt="angeben: Teilnahme an Weiter- und Fortbildungskursen, Tagungen, Veranstaltungen, Messen und ähnlichen Veranstaltungen_x000a__x000a_indicare: partecipazione a corsi di agg.to e formazione, convegni o manifestazioni affini, visite a fiere, eventi ed iniziative similari" sqref="P9:P23" xr:uid="{00000000-0002-0000-0000-000001000000}">
      <formula1>$Z$9:$Z$10</formula1>
    </dataValidation>
    <dataValidation type="custom" showInputMessage="1" showErrorMessage="1" error="angeben, ob es sich um Weiterbildung handelt (falls JA steht ADverg. nicht zu) oder Abreise/Rückkehrzeit eingeben_x000a__x000a_indicare se si tratta di aggiornamento (se SI l'indennitá non spetta) o inserire l'ora di partenza/ritorno" sqref="Q9:Q23" xr:uid="{00000000-0002-0000-0000-000002000000}">
      <formula1>IF(AND(P9="NEIN/NO",B9&lt;&gt;"",D9&lt;&gt;""),TRUE,FALSE)</formula1>
    </dataValidation>
    <dataValidation type="custom" showInputMessage="1" showErrorMessage="1" error="angeben, ob es sich um Weiterbildung handelt (falls JA steht ADverg. nicht zu) oder Abreise/Rückkehrzeit eingeben_x000a__x000a_indicare se si tratta di aggiornamento (se SI l'indennitá non spetta) o inserire l'ora di partenza/ritorno" sqref="R9:R23" xr:uid="{00000000-0002-0000-0000-000003000000}">
      <formula1>IF(AND(P9="NEIN/NO",B9&lt;&gt;"",D9&lt;&gt;""),TRUE,FALSE)</formula1>
    </dataValidation>
    <dataValidation type="custom" allowBlank="1" showInputMessage="1" showErrorMessage="1" errorTitle="Art. 5 Abs.-comma 1" error="mind.  6 Stunden für Mittag-oder Abendessen_x000a_mind. 12 Stunden für Mittag-und Abendessen_x000a__x000a_minimo   6 ore per pranzo o cena_x000a_minimo 12 ore per pranzo e cena" sqref="T9:U23" xr:uid="{00000000-0002-0000-0000-000004000000}">
      <formula1>OR(F9=2,F9=3)</formula1>
    </dataValidation>
    <dataValidation type="custom" showInputMessage="1" showErrorMessage="1" error="Abreisetag eingeben oder Verpflegung löschen._x000a__x000a_Inserire il giorno di partenza o cancellare il vitto." prompt="hh.mm_x000a_hh:mm" sqref="B9:B23" xr:uid="{00000000-0002-0000-0000-000005000000}">
      <formula1>IF(AND(A9&lt;&gt;"",T9=0,U9=0),TRUE,FALSE)</formula1>
    </dataValidation>
    <dataValidation type="custom" showInputMessage="1" showErrorMessage="1" error="Abreisezeit eingeben oder Verpflegung löschen._x000a__x000a_Inserire ora di partenza o cancellare il vitto._x000a_" prompt="hh.mm_x000a_hh:mm" sqref="D9:D23" xr:uid="{00000000-0002-0000-0000-000006000000}">
      <formula1>IF(AND(B9&lt;&gt;"",T9=0,U9=0),TRUE,FALSE)</formula1>
    </dataValidation>
  </dataValidations>
  <printOptions horizontalCentered="1" verticalCentered="1"/>
  <pageMargins left="0" right="0" top="0" bottom="0" header="0" footer="0"/>
  <pageSetup paperSize="9" scale="69" orientation="landscape" r:id="rId1"/>
  <headerFooter alignWithMargins="0"/>
  <ignoredErrors>
    <ignoredError sqref="Q8" twoDigitTextYear="1"/>
  </ignoredErrors>
  <drawing r:id="rId2"/>
  <legacyDrawing r:id="rId3"/>
  <oleObjects>
    <mc:AlternateContent xmlns:mc="http://schemas.openxmlformats.org/markup-compatibility/2006">
      <mc:Choice Requires="x14">
        <oleObject progId="MSPhotoEd.3" shapeId="1333" r:id="rId4">
          <objectPr defaultSize="0" autoPict="0" r:id="rId5">
            <anchor>
              <from>
                <xdr:col>0</xdr:col>
                <xdr:colOff>9525</xdr:colOff>
                <xdr:row>1</xdr:row>
                <xdr:rowOff>19050</xdr:rowOff>
              </from>
              <to>
                <xdr:col>8</xdr:col>
                <xdr:colOff>0</xdr:colOff>
                <xdr:row>3</xdr:row>
                <xdr:rowOff>0</xdr:rowOff>
              </to>
            </anchor>
          </objectPr>
        </oleObject>
      </mc:Choice>
      <mc:Fallback>
        <oleObject progId="MSPhotoEd.3" shapeId="1333"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Außendienste-Missioni</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pb9695</dc:creator>
  <cp:lastModifiedBy>Zaupa, Monica</cp:lastModifiedBy>
  <cp:lastPrinted>2025-01-15T16:29:07Z</cp:lastPrinted>
  <dcterms:created xsi:type="dcterms:W3CDTF">2010-01-17T19:47:29Z</dcterms:created>
  <dcterms:modified xsi:type="dcterms:W3CDTF">2025-01-15T16:31:18Z</dcterms:modified>
</cp:coreProperties>
</file>